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Sheet1!$M$625:$M$680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<sst xmlns="http://schemas.openxmlformats.org/spreadsheetml/2006/main" count="4853" uniqueCount="2432">
  <si>
    <r>
      <t>2025</t>
    </r>
    <r>
      <rPr>
        <sz val="22"/>
        <rFont val="宋体"/>
        <charset val="134"/>
      </rPr>
      <t>年华村镇耕地地力保护补贴小麦种植面积核定情况汇总表</t>
    </r>
  </si>
  <si>
    <t>2025年华村镇大黄沟村耕地地力保护补贴
小麦种植面积统计表</t>
  </si>
  <si>
    <r>
      <t>公示日期：</t>
    </r>
    <r>
      <rPr>
        <sz val="16"/>
        <rFont val="Nimbus Roman"/>
        <charset val="134"/>
      </rPr>
      <t xml:space="preserve">2025.7.16-2025.7.22                       </t>
    </r>
    <r>
      <rPr>
        <sz val="16"/>
        <rFont val="宋体"/>
        <charset val="134"/>
      </rPr>
      <t>填表人：宫潇然</t>
    </r>
    <r>
      <rPr>
        <sz val="16"/>
        <rFont val="Nimbus Roman"/>
        <charset val="134"/>
      </rPr>
      <t xml:space="preserve">                                                   </t>
    </r>
    <r>
      <rPr>
        <sz val="16"/>
        <rFont val="宋体"/>
        <charset val="134"/>
      </rPr>
      <t>单位：亩（保留一位小数）、户、元</t>
    </r>
  </si>
  <si>
    <t>公示日期：2025.7.16-2025.7.22                                                              单位：亩（保留一位小数）、元（保留一位小数）</t>
  </si>
  <si>
    <r>
      <rPr>
        <sz val="16"/>
        <rFont val="宋体"/>
        <charset val="134"/>
      </rPr>
      <t>应补贴户数</t>
    </r>
  </si>
  <si>
    <r>
      <rPr>
        <sz val="16"/>
        <rFont val="宋体"/>
        <charset val="134"/>
      </rPr>
      <t>核定小麦面积</t>
    </r>
  </si>
  <si>
    <r>
      <rPr>
        <sz val="16"/>
        <rFont val="宋体"/>
        <charset val="134"/>
      </rPr>
      <t>较上年增减面积</t>
    </r>
  </si>
  <si>
    <r>
      <rPr>
        <sz val="16"/>
        <rFont val="宋体"/>
        <charset val="134"/>
      </rPr>
      <t>增减的原因</t>
    </r>
  </si>
  <si>
    <t>补贴标准</t>
  </si>
  <si>
    <t>补贴金额</t>
  </si>
  <si>
    <r>
      <rPr>
        <sz val="16"/>
        <rFont val="宋体"/>
        <charset val="134"/>
      </rPr>
      <t>备注</t>
    </r>
  </si>
  <si>
    <t>序号</t>
  </si>
  <si>
    <t>姓名</t>
  </si>
  <si>
    <t>身份证号码</t>
  </si>
  <si>
    <t>小麦种植面积（亩）</t>
  </si>
  <si>
    <t>补贴标准（元）</t>
  </si>
  <si>
    <t>补贴金额（元）</t>
  </si>
  <si>
    <t>备注</t>
  </si>
  <si>
    <r>
      <rPr>
        <sz val="16"/>
        <rFont val="宋体"/>
        <charset val="134"/>
      </rPr>
      <t>合计</t>
    </r>
  </si>
  <si>
    <t>张理合</t>
  </si>
  <si>
    <t>370831********5179</t>
  </si>
  <si>
    <r>
      <rPr>
        <sz val="12"/>
        <color rgb="FF000000"/>
        <rFont val="宋体"/>
        <charset val="134"/>
      </rPr>
      <t>大黄沟村</t>
    </r>
  </si>
  <si>
    <r>
      <rPr>
        <sz val="12"/>
        <rFont val="宋体"/>
        <charset val="134"/>
      </rPr>
      <t>改种其他作物</t>
    </r>
  </si>
  <si>
    <t>张长平</t>
  </si>
  <si>
    <t>370831********5116</t>
  </si>
  <si>
    <r>
      <rPr>
        <sz val="12"/>
        <color rgb="FF000000"/>
        <rFont val="宋体"/>
        <charset val="134"/>
      </rPr>
      <t>凤凰庄村</t>
    </r>
  </si>
  <si>
    <t>刘云霞</t>
  </si>
  <si>
    <t>371326********162X</t>
  </si>
  <si>
    <r>
      <rPr>
        <sz val="12"/>
        <color rgb="FF000000"/>
        <rFont val="宋体"/>
        <charset val="134"/>
      </rPr>
      <t>百家旺村</t>
    </r>
  </si>
  <si>
    <t>李宝玉</t>
  </si>
  <si>
    <t>370831********5153</t>
  </si>
  <si>
    <r>
      <rPr>
        <sz val="12"/>
        <color rgb="FF000000"/>
        <rFont val="宋体"/>
        <charset val="134"/>
      </rPr>
      <t>东陈家庄村</t>
    </r>
  </si>
  <si>
    <t>张体会</t>
  </si>
  <si>
    <t>370831********5112</t>
  </si>
  <si>
    <r>
      <rPr>
        <sz val="12"/>
        <color rgb="FF000000"/>
        <rFont val="宋体"/>
        <charset val="134"/>
      </rPr>
      <t>两泉沟村</t>
    </r>
  </si>
  <si>
    <t>葛祥文</t>
  </si>
  <si>
    <t>370831********5138</t>
  </si>
  <si>
    <r>
      <rPr>
        <sz val="12"/>
        <color rgb="FF000000"/>
        <rFont val="宋体"/>
        <charset val="134"/>
      </rPr>
      <t>石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坌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村</t>
    </r>
  </si>
  <si>
    <t>张祥长</t>
  </si>
  <si>
    <t>370831********5118</t>
  </si>
  <si>
    <r>
      <rPr>
        <sz val="12"/>
        <color rgb="FF000000"/>
        <rFont val="宋体"/>
        <charset val="134"/>
      </rPr>
      <t>邢家屋村</t>
    </r>
  </si>
  <si>
    <t>王百玲</t>
  </si>
  <si>
    <t>370831********5147</t>
  </si>
  <si>
    <r>
      <rPr>
        <sz val="12"/>
        <color rgb="FF000000"/>
        <rFont val="宋体"/>
        <charset val="134"/>
      </rPr>
      <t>演马坡村</t>
    </r>
  </si>
  <si>
    <t>卢传峰</t>
  </si>
  <si>
    <t>370831********5134</t>
  </si>
  <si>
    <r>
      <rPr>
        <sz val="12"/>
        <color rgb="FF000000"/>
        <rFont val="宋体"/>
        <charset val="134"/>
      </rPr>
      <t>小黄沟村</t>
    </r>
  </si>
  <si>
    <r>
      <rPr>
        <sz val="12"/>
        <rFont val="宋体"/>
        <charset val="134"/>
      </rPr>
      <t>非粮化整改</t>
    </r>
  </si>
  <si>
    <t>葛祥义</t>
  </si>
  <si>
    <r>
      <rPr>
        <sz val="12"/>
        <color rgb="FF000000"/>
        <rFont val="宋体"/>
        <charset val="134"/>
      </rPr>
      <t>东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庄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村</t>
    </r>
  </si>
  <si>
    <t>田建福</t>
  </si>
  <si>
    <t>370831********5117</t>
  </si>
  <si>
    <r>
      <rPr>
        <sz val="12"/>
        <color rgb="FF000000"/>
        <rFont val="宋体"/>
        <charset val="134"/>
      </rPr>
      <t>北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庄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村</t>
    </r>
  </si>
  <si>
    <t>王瑞华</t>
  </si>
  <si>
    <t>370831********5119</t>
  </si>
  <si>
    <r>
      <rPr>
        <sz val="12"/>
        <color rgb="FF000000"/>
        <rFont val="宋体"/>
        <charset val="134"/>
      </rPr>
      <t>南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庄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村</t>
    </r>
  </si>
  <si>
    <t>王龙忠</t>
  </si>
  <si>
    <t>370831********5110</t>
  </si>
  <si>
    <r>
      <rPr>
        <sz val="12"/>
        <color rgb="FF000000"/>
        <rFont val="宋体"/>
        <charset val="134"/>
      </rPr>
      <t>东崇义村</t>
    </r>
  </si>
  <si>
    <t>王万同</t>
  </si>
  <si>
    <t>370831********5115</t>
  </si>
  <si>
    <r>
      <rPr>
        <sz val="12"/>
        <color rgb="FF000000"/>
        <rFont val="宋体"/>
        <charset val="134"/>
      </rPr>
      <t>西崇义村</t>
    </r>
  </si>
  <si>
    <t>卢兴峰</t>
  </si>
  <si>
    <r>
      <rPr>
        <sz val="12"/>
        <color rgb="FF000000"/>
        <rFont val="宋体"/>
        <charset val="134"/>
      </rPr>
      <t>南崇义村</t>
    </r>
  </si>
  <si>
    <t>崔广林</t>
  </si>
  <si>
    <t>370831********5176</t>
  </si>
  <si>
    <r>
      <rPr>
        <sz val="12"/>
        <color rgb="FF000000"/>
        <rFont val="宋体"/>
        <charset val="134"/>
      </rPr>
      <t>利新庄村</t>
    </r>
  </si>
  <si>
    <t>崔希宝</t>
  </si>
  <si>
    <r>
      <rPr>
        <sz val="12"/>
        <color rgb="FF000000"/>
        <rFont val="宋体"/>
        <charset val="134"/>
      </rPr>
      <t>城子顶村</t>
    </r>
  </si>
  <si>
    <t>董来菊</t>
  </si>
  <si>
    <t>370831********5129</t>
  </si>
  <si>
    <r>
      <rPr>
        <sz val="12"/>
        <color rgb="FF000000"/>
        <rFont val="宋体"/>
        <charset val="134"/>
      </rPr>
      <t>东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华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村</t>
    </r>
  </si>
  <si>
    <t>卢兆花</t>
  </si>
  <si>
    <t>370831********4647</t>
  </si>
  <si>
    <r>
      <rPr>
        <sz val="12"/>
        <color rgb="FF000000"/>
        <rFont val="宋体"/>
        <charset val="134"/>
      </rPr>
      <t>南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华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村</t>
    </r>
  </si>
  <si>
    <t>朱兴国</t>
  </si>
  <si>
    <r>
      <rPr>
        <sz val="12"/>
        <color rgb="FF000000"/>
        <rFont val="宋体"/>
        <charset val="134"/>
      </rPr>
      <t>西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华</t>
    </r>
    <r>
      <rPr>
        <sz val="12"/>
        <color rgb="FF000000"/>
        <rFont val="Nimbus Roman"/>
        <charset val="134"/>
      </rPr>
      <t xml:space="preserve"> </t>
    </r>
    <r>
      <rPr>
        <sz val="12"/>
        <color rgb="FF000000"/>
        <rFont val="宋体"/>
        <charset val="134"/>
      </rPr>
      <t>村</t>
    </r>
  </si>
  <si>
    <t>王庆国</t>
  </si>
  <si>
    <t>370831********3916</t>
  </si>
  <si>
    <r>
      <rPr>
        <sz val="12"/>
        <color rgb="FF000000"/>
        <rFont val="宋体"/>
        <charset val="134"/>
      </rPr>
      <t>东枣山峪村</t>
    </r>
  </si>
  <si>
    <t>张理仟</t>
  </si>
  <si>
    <r>
      <rPr>
        <sz val="12"/>
        <color rgb="FF000000"/>
        <rFont val="宋体"/>
        <charset val="134"/>
      </rPr>
      <t>西枣山峪村</t>
    </r>
  </si>
  <si>
    <t>徐甲平</t>
  </si>
  <si>
    <t>370831********5113</t>
  </si>
  <si>
    <t>李元富</t>
  </si>
  <si>
    <t>张祥皆</t>
  </si>
  <si>
    <t>370831********511X</t>
  </si>
  <si>
    <t>杜明英</t>
  </si>
  <si>
    <t>370831********5141</t>
  </si>
  <si>
    <t>王万清</t>
  </si>
  <si>
    <t>370831********5137</t>
  </si>
  <si>
    <t>张长军</t>
  </si>
  <si>
    <t>王瑞菊</t>
  </si>
  <si>
    <t>370831********5124</t>
  </si>
  <si>
    <t>张守英</t>
  </si>
  <si>
    <t>370831********5146</t>
  </si>
  <si>
    <t>李会松</t>
  </si>
  <si>
    <t>370831********5149</t>
  </si>
  <si>
    <t>张荣和</t>
  </si>
  <si>
    <t>370831********5111</t>
  </si>
  <si>
    <t>370831********5139</t>
  </si>
  <si>
    <t>卢传俊</t>
  </si>
  <si>
    <t>巩玉海</t>
  </si>
  <si>
    <t>刘玉华</t>
  </si>
  <si>
    <t>370831********074X</t>
  </si>
  <si>
    <t>卢兴军</t>
  </si>
  <si>
    <t>葛祥合</t>
  </si>
  <si>
    <t>370831********5211</t>
  </si>
  <si>
    <t>王现青</t>
  </si>
  <si>
    <t>370831********5132</t>
  </si>
  <si>
    <t>王瑞富</t>
  </si>
  <si>
    <t>徐新</t>
  </si>
  <si>
    <t>370831********0752</t>
  </si>
  <si>
    <t>贾明英</t>
  </si>
  <si>
    <t>370831********5128</t>
  </si>
  <si>
    <t>张祥富</t>
  </si>
  <si>
    <t>370831********5114</t>
  </si>
  <si>
    <t>赵玉清</t>
  </si>
  <si>
    <t>朱兴富</t>
  </si>
  <si>
    <t>徐广玲</t>
  </si>
  <si>
    <t>葛祥坤</t>
  </si>
  <si>
    <t>370831********5150</t>
  </si>
  <si>
    <t>王同柱</t>
  </si>
  <si>
    <t>370831********5157</t>
  </si>
  <si>
    <t>王瑞现</t>
  </si>
  <si>
    <t>370831********5130</t>
  </si>
  <si>
    <t>张守成</t>
  </si>
  <si>
    <t>葛祥成</t>
  </si>
  <si>
    <t>葛祥廷</t>
  </si>
  <si>
    <t>370831********5191</t>
  </si>
  <si>
    <t>张体广</t>
  </si>
  <si>
    <t>370831********5135</t>
  </si>
  <si>
    <t>葛祥根</t>
  </si>
  <si>
    <t>葛永华</t>
  </si>
  <si>
    <t>370831********5177</t>
  </si>
  <si>
    <t>葛祥富</t>
  </si>
  <si>
    <t>王阴英</t>
  </si>
  <si>
    <t>370831********5144</t>
  </si>
  <si>
    <t>卢兴帮</t>
  </si>
  <si>
    <t>卢兴国</t>
  </si>
  <si>
    <t>卢传玉</t>
  </si>
  <si>
    <t>李和均</t>
  </si>
  <si>
    <t>卢传海</t>
  </si>
  <si>
    <t>370831********515X</t>
  </si>
  <si>
    <t>卢传文</t>
  </si>
  <si>
    <t>李和水</t>
  </si>
  <si>
    <t>卢文彬</t>
  </si>
  <si>
    <t>卢传友</t>
  </si>
  <si>
    <t>卢传宝</t>
  </si>
  <si>
    <t>王朝金</t>
  </si>
  <si>
    <t>刘丽</t>
  </si>
  <si>
    <t>葛天兴</t>
  </si>
  <si>
    <t>王修柱</t>
  </si>
  <si>
    <t>王瑞久</t>
  </si>
  <si>
    <t>葛祥忠</t>
  </si>
  <si>
    <t>王修成</t>
  </si>
  <si>
    <t>370831********513X</t>
  </si>
  <si>
    <t>王现军</t>
  </si>
  <si>
    <t>王磊</t>
  </si>
  <si>
    <t>葛祥如</t>
  </si>
  <si>
    <t>王瑞平</t>
  </si>
  <si>
    <t>卢文亮</t>
  </si>
  <si>
    <t>刘传霞</t>
  </si>
  <si>
    <t>370831********5122</t>
  </si>
  <si>
    <t>卢甲红</t>
  </si>
  <si>
    <t>370831********5127</t>
  </si>
  <si>
    <t>王瑞虎</t>
  </si>
  <si>
    <t>王万合</t>
  </si>
  <si>
    <t>杨娜</t>
  </si>
  <si>
    <t>370831********4641</t>
  </si>
  <si>
    <t>李元广</t>
  </si>
  <si>
    <t>370831********519X</t>
  </si>
  <si>
    <t>王士荣</t>
  </si>
  <si>
    <t>王瑞亮</t>
  </si>
  <si>
    <t>张祥英</t>
  </si>
  <si>
    <t>370831********512X</t>
  </si>
  <si>
    <t>张体现</t>
  </si>
  <si>
    <t>王瑞清</t>
  </si>
  <si>
    <t>王瑞臣</t>
  </si>
  <si>
    <t>侯伯洪</t>
  </si>
  <si>
    <t>陈霞</t>
  </si>
  <si>
    <t>370831********5120</t>
  </si>
  <si>
    <t>张体金</t>
  </si>
  <si>
    <t>王龙保</t>
  </si>
  <si>
    <t>王龙山</t>
  </si>
  <si>
    <t>李甲峰</t>
  </si>
  <si>
    <t>张理佃</t>
  </si>
  <si>
    <t>徐道明</t>
  </si>
  <si>
    <t>王瑞全</t>
  </si>
  <si>
    <t>张理华</t>
  </si>
  <si>
    <t>王瑞合</t>
  </si>
  <si>
    <t>张理贤</t>
  </si>
  <si>
    <t>王龙岭</t>
  </si>
  <si>
    <t>李玉珍</t>
  </si>
  <si>
    <t>王衍菊</t>
  </si>
  <si>
    <t>370831********516X</t>
  </si>
  <si>
    <t>侯伯海</t>
  </si>
  <si>
    <t>王瑞军</t>
  </si>
  <si>
    <t>370831********5154</t>
  </si>
  <si>
    <t>王同贺</t>
  </si>
  <si>
    <t>王伯友</t>
  </si>
  <si>
    <t>王伯海</t>
  </si>
  <si>
    <t>王万坤</t>
  </si>
  <si>
    <t>王龙柱</t>
  </si>
  <si>
    <t>王瑞洪</t>
  </si>
  <si>
    <t>王瑞海</t>
  </si>
  <si>
    <t>王现富</t>
  </si>
  <si>
    <t>王万海</t>
  </si>
  <si>
    <t>李元友</t>
  </si>
  <si>
    <t>李和奎</t>
  </si>
  <si>
    <t>郑伟</t>
  </si>
  <si>
    <t>370831********5151</t>
  </si>
  <si>
    <t>韩潇</t>
  </si>
  <si>
    <t>徐清潭</t>
  </si>
  <si>
    <t>张理海</t>
  </si>
  <si>
    <t>张理胡</t>
  </si>
  <si>
    <t>郑培庆</t>
  </si>
  <si>
    <t>葛天洪</t>
  </si>
  <si>
    <t>370831********5123</t>
  </si>
  <si>
    <t>徐甲朋</t>
  </si>
  <si>
    <t>郑培华</t>
  </si>
  <si>
    <t>张理民</t>
  </si>
  <si>
    <t>郑培文</t>
  </si>
  <si>
    <t>张理平</t>
  </si>
  <si>
    <t>张峰</t>
  </si>
  <si>
    <t>张体华</t>
  </si>
  <si>
    <t>徐甲春</t>
  </si>
  <si>
    <t>370831********5158</t>
  </si>
  <si>
    <t>徐清正</t>
  </si>
  <si>
    <t>370831********5174</t>
  </si>
  <si>
    <t>郑安民</t>
  </si>
  <si>
    <t>何秀</t>
  </si>
  <si>
    <t>孙兴兰</t>
  </si>
  <si>
    <t>370831********5143</t>
  </si>
  <si>
    <t>徐清华</t>
  </si>
  <si>
    <t>370831********5156</t>
  </si>
  <si>
    <t>张体国</t>
  </si>
  <si>
    <t>370831********5155</t>
  </si>
  <si>
    <t>李宝富</t>
  </si>
  <si>
    <t>370831********5194</t>
  </si>
  <si>
    <t>张理和</t>
  </si>
  <si>
    <t>张伟</t>
  </si>
  <si>
    <t>李保星</t>
  </si>
  <si>
    <t>蒋东昌</t>
  </si>
  <si>
    <t>李甲秀</t>
  </si>
  <si>
    <t>370831********5136</t>
  </si>
  <si>
    <t>王同玲</t>
  </si>
  <si>
    <t>370831********5249</t>
  </si>
  <si>
    <t>张体海</t>
  </si>
  <si>
    <t>张体青</t>
  </si>
  <si>
    <t>徐舟</t>
  </si>
  <si>
    <t>徐广峰</t>
  </si>
  <si>
    <t>370831********5133</t>
  </si>
  <si>
    <t>梁霞</t>
  </si>
  <si>
    <t>370831********5182</t>
  </si>
  <si>
    <t>张体松</t>
  </si>
  <si>
    <t>370831********5216</t>
  </si>
  <si>
    <t>370831********5193</t>
  </si>
  <si>
    <t>董庆秀</t>
  </si>
  <si>
    <t>370831********3920</t>
  </si>
  <si>
    <t>李宝德</t>
  </si>
  <si>
    <t>张体东</t>
  </si>
  <si>
    <t>王元长</t>
  </si>
  <si>
    <t>李甲兰</t>
  </si>
  <si>
    <t>张体芳</t>
  </si>
  <si>
    <t>张祥生</t>
  </si>
  <si>
    <t>张体合</t>
  </si>
  <si>
    <t>张体玲</t>
  </si>
  <si>
    <t>张祥来</t>
  </si>
  <si>
    <t>张体安</t>
  </si>
  <si>
    <t>段元云</t>
  </si>
  <si>
    <t>徐红</t>
  </si>
  <si>
    <t>王长梅</t>
  </si>
  <si>
    <t>徐清菊</t>
  </si>
  <si>
    <t>370831********5126</t>
  </si>
  <si>
    <t>张国</t>
  </si>
  <si>
    <t>段元春</t>
  </si>
  <si>
    <t>卢传林</t>
  </si>
  <si>
    <t>段元文</t>
  </si>
  <si>
    <t>张玉玲</t>
  </si>
  <si>
    <t>370831********812X</t>
  </si>
  <si>
    <t>卢传同</t>
  </si>
  <si>
    <t>马永柱</t>
  </si>
  <si>
    <t>卢传青</t>
  </si>
  <si>
    <t>370831********5178</t>
  </si>
  <si>
    <t>王元军</t>
  </si>
  <si>
    <t>卢传玲</t>
  </si>
  <si>
    <t>卢宁</t>
  </si>
  <si>
    <t>李和元</t>
  </si>
  <si>
    <t>李和兴</t>
  </si>
  <si>
    <t>卢传杰</t>
  </si>
  <si>
    <t>马永平</t>
  </si>
  <si>
    <t>张体敬</t>
  </si>
  <si>
    <t>张理朋</t>
  </si>
  <si>
    <t>王龙居</t>
  </si>
  <si>
    <t>王龙海</t>
  </si>
  <si>
    <t>郑金明</t>
  </si>
  <si>
    <t>张长青</t>
  </si>
  <si>
    <t>王万明</t>
  </si>
  <si>
    <t>朱本燕</t>
  </si>
  <si>
    <t>370831********3943</t>
  </si>
  <si>
    <t>王瑞成</t>
  </si>
  <si>
    <t>张体柱</t>
  </si>
  <si>
    <t>张常峰</t>
  </si>
  <si>
    <t>张长玉</t>
  </si>
  <si>
    <t>张理国</t>
  </si>
  <si>
    <t>370831********5199</t>
  </si>
  <si>
    <t>张理温</t>
  </si>
  <si>
    <t>张理敏</t>
  </si>
  <si>
    <t>370831********5172</t>
  </si>
  <si>
    <t>张理代</t>
  </si>
  <si>
    <t>张长合</t>
  </si>
  <si>
    <t>张长均</t>
  </si>
  <si>
    <t>370831********5131</t>
  </si>
  <si>
    <t>王万银</t>
  </si>
  <si>
    <t>夏海亮</t>
  </si>
  <si>
    <t>张会刚</t>
  </si>
  <si>
    <t>张理全</t>
  </si>
  <si>
    <t>张理玲</t>
  </si>
  <si>
    <t>王同伟</t>
  </si>
  <si>
    <t>张祥锦</t>
  </si>
  <si>
    <t>张理强</t>
  </si>
  <si>
    <t>王朝合</t>
  </si>
  <si>
    <t>张荣玲</t>
  </si>
  <si>
    <t>370831********5170</t>
  </si>
  <si>
    <t>张长友</t>
  </si>
  <si>
    <t>王伯玉</t>
  </si>
  <si>
    <t>李凤香</t>
  </si>
  <si>
    <t>孙卜娥</t>
  </si>
  <si>
    <t>崔希望</t>
  </si>
  <si>
    <t>张祥秀</t>
  </si>
  <si>
    <t>张祥新</t>
  </si>
  <si>
    <t>徐清英</t>
  </si>
  <si>
    <t>370831********5166</t>
  </si>
  <si>
    <t>王朝永</t>
  </si>
  <si>
    <t>370831********5152</t>
  </si>
  <si>
    <t>张理录</t>
  </si>
  <si>
    <t>王朝成</t>
  </si>
  <si>
    <t>张常会</t>
  </si>
  <si>
    <t>李庆祥</t>
  </si>
  <si>
    <t>王朝友</t>
  </si>
  <si>
    <t>吴甲银</t>
  </si>
  <si>
    <t>孙令前</t>
  </si>
  <si>
    <t>王万福</t>
  </si>
  <si>
    <t>张霞</t>
  </si>
  <si>
    <t>卢兴江</t>
  </si>
  <si>
    <t>谢洪美</t>
  </si>
  <si>
    <t>段廷兰</t>
  </si>
  <si>
    <t>王万民</t>
  </si>
  <si>
    <t>王万文</t>
  </si>
  <si>
    <t>贺秀伦</t>
  </si>
  <si>
    <t>王朝新</t>
  </si>
  <si>
    <t>吴加民</t>
  </si>
  <si>
    <t>王朝营</t>
  </si>
  <si>
    <t>370831********5173</t>
  </si>
  <si>
    <t>王瑞星</t>
  </si>
  <si>
    <t>王伯连</t>
  </si>
  <si>
    <t>葛标</t>
  </si>
  <si>
    <t>王万柱</t>
  </si>
  <si>
    <t>王瑞金</t>
  </si>
  <si>
    <t>董广英</t>
  </si>
  <si>
    <t>王万彬</t>
  </si>
  <si>
    <t>侯伯水</t>
  </si>
  <si>
    <t>郑金兴</t>
  </si>
  <si>
    <t>张长征</t>
  </si>
  <si>
    <t>卢传飞</t>
  </si>
  <si>
    <t>张理均</t>
  </si>
  <si>
    <t>蒋艳彬</t>
  </si>
  <si>
    <t>徐清均</t>
  </si>
  <si>
    <t>王艳</t>
  </si>
  <si>
    <t>370831********3247</t>
  </si>
  <si>
    <t>王万华</t>
  </si>
  <si>
    <t>370831********5192</t>
  </si>
  <si>
    <t>王万军</t>
  </si>
  <si>
    <t>卢甲兵</t>
  </si>
  <si>
    <t>李和臣</t>
  </si>
  <si>
    <t>卢传民</t>
  </si>
  <si>
    <t>李庆凯</t>
  </si>
  <si>
    <t>葛德亮</t>
  </si>
  <si>
    <t>张理成</t>
  </si>
  <si>
    <t>陈厚玲</t>
  </si>
  <si>
    <t>张理臣</t>
  </si>
  <si>
    <t>张理胜</t>
  </si>
  <si>
    <t>徐甲亮</t>
  </si>
  <si>
    <t>徐清山</t>
  </si>
  <si>
    <t>370831********5175</t>
  </si>
  <si>
    <t>徐清友</t>
  </si>
  <si>
    <t>张自敏</t>
  </si>
  <si>
    <t>徐清峰</t>
  </si>
  <si>
    <t>郑永</t>
  </si>
  <si>
    <t>马承香</t>
  </si>
  <si>
    <t>王同训</t>
  </si>
  <si>
    <t>张理同</t>
  </si>
  <si>
    <t>张体生</t>
  </si>
  <si>
    <t>370831********5215</t>
  </si>
  <si>
    <t>蒋延富</t>
  </si>
  <si>
    <t>370831********521X</t>
  </si>
  <si>
    <t>张理长</t>
  </si>
  <si>
    <t>朱宽</t>
  </si>
  <si>
    <t>张理荣</t>
  </si>
  <si>
    <t>张祥德</t>
  </si>
  <si>
    <t>张体全</t>
  </si>
  <si>
    <t>张体军</t>
  </si>
  <si>
    <t>马永保</t>
  </si>
  <si>
    <t>张虎</t>
  </si>
  <si>
    <t>崔广春</t>
  </si>
  <si>
    <t>邢德鹏</t>
  </si>
  <si>
    <t>370831********4614</t>
  </si>
  <si>
    <t>张彬</t>
  </si>
  <si>
    <t>张体中</t>
  </si>
  <si>
    <t>李和武</t>
  </si>
  <si>
    <t>徐立明</t>
  </si>
  <si>
    <t>合计</t>
  </si>
  <si>
    <t>监督电话：12345、18369897557</t>
  </si>
  <si>
    <r>
      <t>2025</t>
    </r>
    <r>
      <rPr>
        <sz val="22"/>
        <rFont val="方正书宋_GBK"/>
        <charset val="0"/>
      </rPr>
      <t>年华村镇凤凰庄村耕地地力保护补贴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</si>
  <si>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公示日期：2025.7.16-2025.7.22                                                                   单位：亩（保留一位小数）、元（保留一位小数）</t>
  </si>
  <si>
    <t>王均奎</t>
  </si>
  <si>
    <t>段元银</t>
  </si>
  <si>
    <t>段培星</t>
  </si>
  <si>
    <t>张荣乾</t>
  </si>
  <si>
    <t>李雷</t>
  </si>
  <si>
    <t>370831********3617</t>
  </si>
  <si>
    <t>王均岱</t>
  </si>
  <si>
    <t>王长彬</t>
  </si>
  <si>
    <t>陈广学</t>
  </si>
  <si>
    <t>段元录</t>
  </si>
  <si>
    <t>段元松</t>
  </si>
  <si>
    <t>段培生</t>
  </si>
  <si>
    <t>段保顶</t>
  </si>
  <si>
    <t>王均春</t>
  </si>
  <si>
    <t>段培伦</t>
  </si>
  <si>
    <t>马德春</t>
  </si>
  <si>
    <t>段元涛</t>
  </si>
  <si>
    <t>段培军</t>
  </si>
  <si>
    <t>段保宽</t>
  </si>
  <si>
    <t>段培晋</t>
  </si>
  <si>
    <t>侯庆标</t>
  </si>
  <si>
    <t>马德平</t>
  </si>
  <si>
    <t>段元顺</t>
  </si>
  <si>
    <t>马承安</t>
  </si>
  <si>
    <t>段培华</t>
  </si>
  <si>
    <t>段元东</t>
  </si>
  <si>
    <t>王均胜</t>
  </si>
  <si>
    <t>马德宽</t>
  </si>
  <si>
    <t>陈广爱</t>
  </si>
  <si>
    <t>马成祥</t>
  </si>
  <si>
    <t>宋文爱</t>
  </si>
  <si>
    <t>段培喜</t>
  </si>
  <si>
    <t>段保贞</t>
  </si>
  <si>
    <t>段元民</t>
  </si>
  <si>
    <t>段宝标</t>
  </si>
  <si>
    <t>苗文胜</t>
  </si>
  <si>
    <t>王宜田</t>
  </si>
  <si>
    <t>李庆春</t>
  </si>
  <si>
    <t>370831********3919</t>
  </si>
  <si>
    <t>370831********5202</t>
  </si>
  <si>
    <t>马承印</t>
  </si>
  <si>
    <t>雷合忠</t>
  </si>
  <si>
    <t>张荣星</t>
  </si>
  <si>
    <t>王长凯</t>
  </si>
  <si>
    <t>段培忠</t>
  </si>
  <si>
    <t>王宜彬</t>
  </si>
  <si>
    <t>陈现龙</t>
  </si>
  <si>
    <t>马承富</t>
  </si>
  <si>
    <t>王宜英</t>
  </si>
  <si>
    <t>张相英</t>
  </si>
  <si>
    <t>370920********7081</t>
  </si>
  <si>
    <t>段培省</t>
  </si>
  <si>
    <t>孔凡银</t>
  </si>
  <si>
    <t>段元奎</t>
  </si>
  <si>
    <t>李佃东</t>
  </si>
  <si>
    <t>马德祥</t>
  </si>
  <si>
    <t>陈广平</t>
  </si>
  <si>
    <t>陈广忠</t>
  </si>
  <si>
    <t>段培行</t>
  </si>
  <si>
    <t>孔凡江</t>
  </si>
  <si>
    <t>任重祥</t>
  </si>
  <si>
    <t>高美成</t>
  </si>
  <si>
    <t>任重贤</t>
  </si>
  <si>
    <t>王均龙</t>
  </si>
  <si>
    <t>段保坤</t>
  </si>
  <si>
    <t>陈旭柱</t>
  </si>
  <si>
    <t>220622********5012</t>
  </si>
  <si>
    <t>段保成</t>
  </si>
  <si>
    <t>刘元刚</t>
  </si>
  <si>
    <t>马成奎</t>
  </si>
  <si>
    <t>张理绅</t>
  </si>
  <si>
    <t>张荣臣</t>
  </si>
  <si>
    <t>马承兰</t>
  </si>
  <si>
    <t>张荣华</t>
  </si>
  <si>
    <t>陈现刚</t>
  </si>
  <si>
    <t>刘春香</t>
  </si>
  <si>
    <t>370831********5168</t>
  </si>
  <si>
    <t>马元刚</t>
  </si>
  <si>
    <t>陈广胜</t>
  </si>
  <si>
    <t>段培坤</t>
  </si>
  <si>
    <t>王华</t>
  </si>
  <si>
    <t>高美才</t>
  </si>
  <si>
    <t>马德松</t>
  </si>
  <si>
    <t>段培东</t>
  </si>
  <si>
    <t>段保聚</t>
  </si>
  <si>
    <t>苗兴明</t>
  </si>
  <si>
    <t>侯庆方</t>
  </si>
  <si>
    <t>孟召彬</t>
  </si>
  <si>
    <t>段培金</t>
  </si>
  <si>
    <t>142333********0810</t>
  </si>
  <si>
    <t>陈翠花</t>
  </si>
  <si>
    <t>段宝永</t>
  </si>
  <si>
    <t>370831********5196</t>
  </si>
  <si>
    <t>陈明金</t>
  </si>
  <si>
    <t>370831********3913</t>
  </si>
  <si>
    <t>王宜贞</t>
  </si>
  <si>
    <t>段保东</t>
  </si>
  <si>
    <t>刘现美</t>
  </si>
  <si>
    <t>侯庆龙</t>
  </si>
  <si>
    <t>段保平</t>
  </si>
  <si>
    <t>张荣祯</t>
  </si>
  <si>
    <t>张荣秀</t>
  </si>
  <si>
    <t>370831********5140</t>
  </si>
  <si>
    <t>陈现良</t>
  </si>
  <si>
    <t>段培业</t>
  </si>
  <si>
    <t>段保伟</t>
  </si>
  <si>
    <t>张荣旺</t>
  </si>
  <si>
    <t>370831********5171</t>
  </si>
  <si>
    <t>段保义</t>
  </si>
  <si>
    <t>苗在旺</t>
  </si>
  <si>
    <t>马现</t>
  </si>
  <si>
    <t>张理芳</t>
  </si>
  <si>
    <t>高美学</t>
  </si>
  <si>
    <t>马成明</t>
  </si>
  <si>
    <t>杜少英</t>
  </si>
  <si>
    <t>任尚玉</t>
  </si>
  <si>
    <t>马承军</t>
  </si>
  <si>
    <t>孔凡海</t>
  </si>
  <si>
    <t>段元锡</t>
  </si>
  <si>
    <t>段元法</t>
  </si>
  <si>
    <t>段保海</t>
  </si>
  <si>
    <t>任广胜</t>
  </si>
  <si>
    <t>段保艳</t>
  </si>
  <si>
    <t>张荣青</t>
  </si>
  <si>
    <t>张守安</t>
  </si>
  <si>
    <t>370831********517X</t>
  </si>
  <si>
    <t>段保华</t>
  </si>
  <si>
    <t>陈广君</t>
  </si>
  <si>
    <t>张荣柱</t>
  </si>
  <si>
    <t>张荣梅</t>
  </si>
  <si>
    <t>段保臣</t>
  </si>
  <si>
    <t>段保州</t>
  </si>
  <si>
    <r>
      <t>2025</t>
    </r>
    <r>
      <rPr>
        <sz val="22"/>
        <rFont val="方正书宋_GBK"/>
        <charset val="0"/>
      </rPr>
      <t>年华村镇百家旺村耕地地力保护补贴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</si>
  <si>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王相玲</t>
  </si>
  <si>
    <t>王阴玲</t>
  </si>
  <si>
    <t>370831********5142</t>
  </si>
  <si>
    <t>李金华</t>
  </si>
  <si>
    <t>刘凤传</t>
  </si>
  <si>
    <t>李士兰</t>
  </si>
  <si>
    <t>370831********5121</t>
  </si>
  <si>
    <t>刘风方</t>
  </si>
  <si>
    <t>段有海</t>
  </si>
  <si>
    <t>段有寅</t>
  </si>
  <si>
    <t>王常龙</t>
  </si>
  <si>
    <t>石伟</t>
  </si>
  <si>
    <t>刘凤华</t>
  </si>
  <si>
    <t>宋怀忠</t>
  </si>
  <si>
    <t>孟庆红</t>
  </si>
  <si>
    <t>370831********5162</t>
  </si>
  <si>
    <t>李金标</t>
  </si>
  <si>
    <t>刘凤海</t>
  </si>
  <si>
    <t>王现明</t>
  </si>
  <si>
    <t>李吉柱</t>
  </si>
  <si>
    <t>邢丙梅</t>
  </si>
  <si>
    <t>370831********5183</t>
  </si>
  <si>
    <t>高德洋</t>
  </si>
  <si>
    <t>刘风法</t>
  </si>
  <si>
    <t>段有彬</t>
  </si>
  <si>
    <t>孙令娥</t>
  </si>
  <si>
    <t>段有成</t>
  </si>
  <si>
    <t>段培贵</t>
  </si>
  <si>
    <t>段有民</t>
  </si>
  <si>
    <t>段培爱</t>
  </si>
  <si>
    <t>任尚娥</t>
  </si>
  <si>
    <t>王堂美</t>
  </si>
  <si>
    <t>370831********5203</t>
  </si>
  <si>
    <t>周桂霞</t>
  </si>
  <si>
    <t>370831********5145</t>
  </si>
  <si>
    <t>刘凤金</t>
  </si>
  <si>
    <t>段有方</t>
  </si>
  <si>
    <r>
      <t>2025</t>
    </r>
    <r>
      <rPr>
        <sz val="22"/>
        <rFont val="方正书宋_GBK"/>
        <charset val="0"/>
      </rPr>
      <t>年华村镇东陈家庄村耕地地力保护补贴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</si>
  <si>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宋相富</t>
  </si>
  <si>
    <t>孔庆德</t>
  </si>
  <si>
    <t>宋晓楠</t>
  </si>
  <si>
    <t>370831********0724</t>
  </si>
  <si>
    <t>陈明海</t>
  </si>
  <si>
    <t>宋相泗</t>
  </si>
  <si>
    <t>段友水</t>
  </si>
  <si>
    <t>王英</t>
  </si>
  <si>
    <t>戴兰新</t>
  </si>
  <si>
    <t>马永方</t>
  </si>
  <si>
    <t>段培元</t>
  </si>
  <si>
    <r>
      <t>2025</t>
    </r>
    <r>
      <rPr>
        <sz val="22"/>
        <rFont val="方正书宋_GBK"/>
        <charset val="0"/>
      </rPr>
      <t>年华村镇两泉沟村耕地地力保护补贴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</si>
  <si>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杨希学</t>
  </si>
  <si>
    <t>吴敏</t>
  </si>
  <si>
    <t>杨连青</t>
  </si>
  <si>
    <t>任广太</t>
  </si>
  <si>
    <t>陈付连</t>
  </si>
  <si>
    <t>杨希年</t>
  </si>
  <si>
    <t>杨希彬</t>
  </si>
  <si>
    <t>廉富爱</t>
  </si>
  <si>
    <t>370982********7289</t>
  </si>
  <si>
    <t>杨连宝</t>
  </si>
  <si>
    <t>宋兆美</t>
  </si>
  <si>
    <t>370982********7128</t>
  </si>
  <si>
    <t>杨连灯</t>
  </si>
  <si>
    <t>杨希青</t>
  </si>
  <si>
    <t>杨希志</t>
  </si>
  <si>
    <t>杨连仕</t>
  </si>
  <si>
    <t>杨连珠</t>
  </si>
  <si>
    <t>杨希海</t>
  </si>
  <si>
    <t>杨希德</t>
  </si>
  <si>
    <t>杨希春</t>
  </si>
  <si>
    <t>杨希钦</t>
  </si>
  <si>
    <t>杨希正</t>
  </si>
  <si>
    <t>任广全</t>
  </si>
  <si>
    <t>杨希仁</t>
  </si>
  <si>
    <t>孙兴花</t>
  </si>
  <si>
    <t>杨连云</t>
  </si>
  <si>
    <t>刘兴兰</t>
  </si>
  <si>
    <t>李佃香</t>
  </si>
  <si>
    <t>王玉富</t>
  </si>
  <si>
    <t>陈后玲</t>
  </si>
  <si>
    <t>370831********5148</t>
  </si>
  <si>
    <t>杨连峰</t>
  </si>
  <si>
    <t>王涛</t>
  </si>
  <si>
    <t>刘万英</t>
  </si>
  <si>
    <t>杨希云</t>
  </si>
  <si>
    <t>杨连昌</t>
  </si>
  <si>
    <t>杨希让</t>
  </si>
  <si>
    <t>杨希然</t>
  </si>
  <si>
    <t>任广峰</t>
  </si>
  <si>
    <t>陈后利</t>
  </si>
  <si>
    <t>370831********5188</t>
  </si>
  <si>
    <t>杨希银</t>
  </si>
  <si>
    <t>杨希弟</t>
  </si>
  <si>
    <t>石怀宪</t>
  </si>
  <si>
    <t>杨连路</t>
  </si>
  <si>
    <t>任广果</t>
  </si>
  <si>
    <t>杨希峰</t>
  </si>
  <si>
    <t>段有娥</t>
  </si>
  <si>
    <t>杨西季</t>
  </si>
  <si>
    <t>杨希路</t>
  </si>
  <si>
    <t>王玉水</t>
  </si>
  <si>
    <t>杨希印</t>
  </si>
  <si>
    <t>杨连库</t>
  </si>
  <si>
    <t>杨连义</t>
  </si>
  <si>
    <t>杨希财</t>
  </si>
  <si>
    <t>杨希文</t>
  </si>
  <si>
    <t>杨连忠</t>
  </si>
  <si>
    <t>杨连平</t>
  </si>
  <si>
    <t>任广亮</t>
  </si>
  <si>
    <t>任广涛</t>
  </si>
  <si>
    <t>任广娇</t>
  </si>
  <si>
    <t>杨新江</t>
  </si>
  <si>
    <t>杨希进</t>
  </si>
  <si>
    <t>杨连洪</t>
  </si>
  <si>
    <t>杨大化</t>
  </si>
  <si>
    <r>
      <t>2025</t>
    </r>
    <r>
      <rPr>
        <sz val="22"/>
        <rFont val="方正书宋_GBK"/>
        <charset val="0"/>
      </rPr>
      <t>年华村镇石坌村耕地地力保护补贴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</si>
  <si>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陈忠申</t>
  </si>
  <si>
    <t>陈廷菊</t>
  </si>
  <si>
    <t>370831********5125</t>
  </si>
  <si>
    <t>杨清</t>
  </si>
  <si>
    <t>陈忠涛</t>
  </si>
  <si>
    <t>王龙胜</t>
  </si>
  <si>
    <t>陈后稳</t>
  </si>
  <si>
    <t>陈忠力</t>
  </si>
  <si>
    <t>杨连荣</t>
  </si>
  <si>
    <t>任伟东</t>
  </si>
  <si>
    <t>陈富利</t>
  </si>
  <si>
    <t>陈传德</t>
  </si>
  <si>
    <t>杨连清</t>
  </si>
  <si>
    <t>陈飞</t>
  </si>
  <si>
    <t>陈忠明</t>
  </si>
  <si>
    <t>陈忠范</t>
  </si>
  <si>
    <t>陈忠记</t>
  </si>
  <si>
    <t>王瑞涛</t>
  </si>
  <si>
    <t>徐立英</t>
  </si>
  <si>
    <t>陈华</t>
  </si>
  <si>
    <t>任广龙</t>
  </si>
  <si>
    <t>杨希菊</t>
  </si>
  <si>
    <t>陈富仟</t>
  </si>
  <si>
    <t>任广会</t>
  </si>
  <si>
    <t>陈传富</t>
  </si>
  <si>
    <t>任尚海</t>
  </si>
  <si>
    <t>任尚英</t>
  </si>
  <si>
    <t>王仕菊</t>
  </si>
  <si>
    <t>陈传军</t>
  </si>
  <si>
    <t>张春香</t>
  </si>
  <si>
    <t>任广怀</t>
  </si>
  <si>
    <t>陈后意</t>
  </si>
  <si>
    <t>陈兵</t>
  </si>
  <si>
    <t>陈忠告</t>
  </si>
  <si>
    <t>陈后庆</t>
  </si>
  <si>
    <t>刘红荣</t>
  </si>
  <si>
    <t>370831********5205</t>
  </si>
  <si>
    <t>陈后柱</t>
  </si>
  <si>
    <t>陈现忠</t>
  </si>
  <si>
    <t>陈传宝</t>
  </si>
  <si>
    <t>高美玲</t>
  </si>
  <si>
    <t>陈后贺</t>
  </si>
  <si>
    <t>陈忠广</t>
  </si>
  <si>
    <t>陈后栋</t>
  </si>
  <si>
    <t>韩立再</t>
  </si>
  <si>
    <t>陈传生</t>
  </si>
  <si>
    <t>陈后祥</t>
  </si>
  <si>
    <t>陈后志</t>
  </si>
  <si>
    <t>陈后安</t>
  </si>
  <si>
    <t>杨连龙</t>
  </si>
  <si>
    <t>陈忠伟</t>
  </si>
  <si>
    <t>陈后力</t>
  </si>
  <si>
    <t>陈忠海</t>
  </si>
  <si>
    <t>陈后良</t>
  </si>
  <si>
    <t>杨连国</t>
  </si>
  <si>
    <t>陈后岩</t>
  </si>
  <si>
    <t>陈传彬</t>
  </si>
  <si>
    <t>任尚涛</t>
  </si>
  <si>
    <t>陈后敢</t>
  </si>
  <si>
    <t>赵静</t>
  </si>
  <si>
    <t>陈富强</t>
  </si>
  <si>
    <t>陈忠存</t>
  </si>
  <si>
    <r>
      <t>2025</t>
    </r>
    <r>
      <rPr>
        <sz val="22"/>
        <rFont val="方正书宋_GBK"/>
        <charset val="0"/>
      </rPr>
      <t>年华村镇邢家屋村耕地地力保护补贴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</si>
  <si>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邢丙清</t>
  </si>
  <si>
    <t>杜明胜</t>
  </si>
  <si>
    <t>马永亮</t>
  </si>
  <si>
    <t>马永标</t>
  </si>
  <si>
    <t>马永会</t>
  </si>
  <si>
    <t>李丙兰</t>
  </si>
  <si>
    <t>陈宝果</t>
  </si>
  <si>
    <t>370831********5159</t>
  </si>
  <si>
    <t>郭俊义</t>
  </si>
  <si>
    <t>马永席</t>
  </si>
  <si>
    <t>邢茂梅</t>
  </si>
  <si>
    <t>杨勇</t>
  </si>
  <si>
    <t>马永正</t>
  </si>
  <si>
    <t>马成礼</t>
  </si>
  <si>
    <t>马永星</t>
  </si>
  <si>
    <t>马承文</t>
  </si>
  <si>
    <t>杨希明</t>
  </si>
  <si>
    <t>邢丙胜</t>
  </si>
  <si>
    <t>陈凤</t>
  </si>
  <si>
    <t>苗兴荣</t>
  </si>
  <si>
    <t>陈忠林</t>
  </si>
  <si>
    <t>陈忠民</t>
  </si>
  <si>
    <t>陈立庆</t>
  </si>
  <si>
    <t>陈宝均</t>
  </si>
  <si>
    <t>陈杰</t>
  </si>
  <si>
    <t>段培荣</t>
  </si>
  <si>
    <t>陈立富</t>
  </si>
  <si>
    <t>马成合</t>
  </si>
  <si>
    <t>邢文来</t>
  </si>
  <si>
    <t>张现伟</t>
  </si>
  <si>
    <t>段友富</t>
  </si>
  <si>
    <t>张兆风</t>
  </si>
  <si>
    <t>陈宝英</t>
  </si>
  <si>
    <t>马永友</t>
  </si>
  <si>
    <t>邢甲奎</t>
  </si>
  <si>
    <t>马成后</t>
  </si>
  <si>
    <t>邢文富</t>
  </si>
  <si>
    <t>陈宝恩</t>
  </si>
  <si>
    <t>杜明梅</t>
  </si>
  <si>
    <t>陈立东</t>
  </si>
  <si>
    <t>邢文功</t>
  </si>
  <si>
    <t>马承吉</t>
  </si>
  <si>
    <t>马成凤</t>
  </si>
  <si>
    <t>颜士玲</t>
  </si>
  <si>
    <t>370831********5209</t>
  </si>
  <si>
    <t>马承国</t>
  </si>
  <si>
    <t>邢文山</t>
  </si>
  <si>
    <t>马永明</t>
  </si>
  <si>
    <t>马承顶</t>
  </si>
  <si>
    <t>王贤花</t>
  </si>
  <si>
    <t>370831********5160</t>
  </si>
  <si>
    <t>马承岗</t>
  </si>
  <si>
    <t>王朝英</t>
  </si>
  <si>
    <t>马永东</t>
  </si>
  <si>
    <t>邢文常</t>
  </si>
  <si>
    <t>马水</t>
  </si>
  <si>
    <t>陈宝法</t>
  </si>
  <si>
    <r>
      <t>2025</t>
    </r>
    <r>
      <rPr>
        <sz val="22"/>
        <rFont val="方正书宋_GBK"/>
        <charset val="0"/>
      </rPr>
      <t>年华村镇演马坡村耕地地力保护补贴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</si>
  <si>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董瑞林</t>
  </si>
  <si>
    <t>陈宝芳</t>
  </si>
  <si>
    <t>董广春</t>
  </si>
  <si>
    <t>刘志娥</t>
  </si>
  <si>
    <t>董广清</t>
  </si>
  <si>
    <t>董凯瑞</t>
  </si>
  <si>
    <t>王瑞梅</t>
  </si>
  <si>
    <t>牛具蒙</t>
  </si>
  <si>
    <t>牛先胜</t>
  </si>
  <si>
    <t>董瑞同</t>
  </si>
  <si>
    <t>王从玉</t>
  </si>
  <si>
    <t>梁兴英</t>
  </si>
  <si>
    <t>370831********5229</t>
  </si>
  <si>
    <t>梁振锁</t>
  </si>
  <si>
    <t>孙兴荣</t>
  </si>
  <si>
    <t>梁宝贞</t>
  </si>
  <si>
    <t>何宝兰</t>
  </si>
  <si>
    <t>董广申</t>
  </si>
  <si>
    <t>董广东</t>
  </si>
  <si>
    <t>张花</t>
  </si>
  <si>
    <t>梁士忠</t>
  </si>
  <si>
    <t>马霞</t>
  </si>
  <si>
    <t>370831********3167</t>
  </si>
  <si>
    <t>杨玉华</t>
  </si>
  <si>
    <t>王从寅</t>
  </si>
  <si>
    <t>董瑞全</t>
  </si>
  <si>
    <t>孙兴甫</t>
  </si>
  <si>
    <t>董福锐</t>
  </si>
  <si>
    <t>孙兴刚</t>
  </si>
  <si>
    <t>孙启贞</t>
  </si>
  <si>
    <t>董瑞涛</t>
  </si>
  <si>
    <t>吕芝</t>
  </si>
  <si>
    <t>370283********2441</t>
  </si>
  <si>
    <t>孙成</t>
  </si>
  <si>
    <t>王从文</t>
  </si>
  <si>
    <t>董兆晏</t>
  </si>
  <si>
    <t>董广盈</t>
  </si>
  <si>
    <t>董瑞伟</t>
  </si>
  <si>
    <t>董瑞利</t>
  </si>
  <si>
    <t>王桂花</t>
  </si>
  <si>
    <t>董兆祥</t>
  </si>
  <si>
    <t>王从录</t>
  </si>
  <si>
    <t>孙兴伦</t>
  </si>
  <si>
    <t>孙庆文</t>
  </si>
  <si>
    <t>赵吉龙</t>
  </si>
  <si>
    <t>孙兴英</t>
  </si>
  <si>
    <t>孙庆申</t>
  </si>
  <si>
    <t>孙兴海</t>
  </si>
  <si>
    <t>孙兴周</t>
  </si>
  <si>
    <t>梁兴春</t>
  </si>
  <si>
    <t>刘祥爱</t>
  </si>
  <si>
    <t>董传进</t>
  </si>
  <si>
    <t>董来站</t>
  </si>
  <si>
    <t>董来亮</t>
  </si>
  <si>
    <t>董兆春</t>
  </si>
  <si>
    <t>董来胜</t>
  </si>
  <si>
    <t>牛忠爱</t>
  </si>
  <si>
    <t>王长霞</t>
  </si>
  <si>
    <t>刘祥菊</t>
  </si>
  <si>
    <t>马玲玲</t>
  </si>
  <si>
    <t>梁宝民</t>
  </si>
  <si>
    <t>董传伟</t>
  </si>
  <si>
    <t>董来国</t>
  </si>
  <si>
    <t>董来雨</t>
  </si>
  <si>
    <t>王玉霞</t>
  </si>
  <si>
    <t>370831********3127</t>
  </si>
  <si>
    <t>董来居</t>
  </si>
  <si>
    <t>杜翠</t>
  </si>
  <si>
    <t>董来强</t>
  </si>
  <si>
    <t>董广信</t>
  </si>
  <si>
    <t>董广茂</t>
  </si>
  <si>
    <t>董兆陆</t>
  </si>
  <si>
    <t>苏元英</t>
  </si>
  <si>
    <t>董传洪</t>
  </si>
  <si>
    <t>宋奎成</t>
  </si>
  <si>
    <t>董广晏</t>
  </si>
  <si>
    <t>董伟</t>
  </si>
  <si>
    <t>董涛</t>
  </si>
  <si>
    <t>牛泽法</t>
  </si>
  <si>
    <t>董浩</t>
  </si>
  <si>
    <t>董兆亮</t>
  </si>
  <si>
    <t>宋希春</t>
  </si>
  <si>
    <t>董来月</t>
  </si>
  <si>
    <t>宋茂华</t>
  </si>
  <si>
    <t>宋奎明</t>
  </si>
  <si>
    <t>吴恩利</t>
  </si>
  <si>
    <t>张福兰</t>
  </si>
  <si>
    <t>董兆志</t>
  </si>
  <si>
    <t>王敏</t>
  </si>
  <si>
    <t>董福昌</t>
  </si>
  <si>
    <t>董瑞云</t>
  </si>
  <si>
    <t>王瑞爱</t>
  </si>
  <si>
    <t>刘洪勇</t>
  </si>
  <si>
    <t>董广常</t>
  </si>
  <si>
    <t>梁兴国</t>
  </si>
  <si>
    <t>刘洪义</t>
  </si>
  <si>
    <t>王庆成</t>
  </si>
  <si>
    <t>董瑞贞</t>
  </si>
  <si>
    <t>黄庆兰</t>
  </si>
  <si>
    <t>370831********462X</t>
  </si>
  <si>
    <t>梁宝昌</t>
  </si>
  <si>
    <t>刘伟</t>
  </si>
  <si>
    <t>370831********5165</t>
  </si>
  <si>
    <t>董瑞龙</t>
  </si>
  <si>
    <t>梁振喜</t>
  </si>
  <si>
    <t>董瑞军</t>
  </si>
  <si>
    <t>刘洪臣</t>
  </si>
  <si>
    <t>董岩</t>
  </si>
  <si>
    <t>董来峰</t>
  </si>
  <si>
    <t>刘存</t>
  </si>
  <si>
    <t>董来方</t>
  </si>
  <si>
    <t>王从銮</t>
  </si>
  <si>
    <t>董广祥</t>
  </si>
  <si>
    <t>董广秋</t>
  </si>
  <si>
    <t>董广义</t>
  </si>
  <si>
    <t>王丽</t>
  </si>
  <si>
    <t>370831********3205</t>
  </si>
  <si>
    <t>梁宝芹</t>
  </si>
  <si>
    <t>董广军</t>
  </si>
  <si>
    <t>董瑞常</t>
  </si>
  <si>
    <t>董飞</t>
  </si>
  <si>
    <t>董广涛</t>
  </si>
  <si>
    <t>董广胜</t>
  </si>
  <si>
    <t>董来敬</t>
  </si>
  <si>
    <t>董杰</t>
  </si>
  <si>
    <t>王玉波</t>
  </si>
  <si>
    <t>370831********520X</t>
  </si>
  <si>
    <t>董平</t>
  </si>
  <si>
    <t>刘传英</t>
  </si>
  <si>
    <t>370831********5167</t>
  </si>
  <si>
    <t>董瑞国</t>
  </si>
  <si>
    <t>董广凯</t>
  </si>
  <si>
    <t>董瑞元</t>
  </si>
  <si>
    <t>董广林</t>
  </si>
  <si>
    <t>董来爱</t>
  </si>
  <si>
    <t>董瑞凯</t>
  </si>
  <si>
    <t>董瑞旗</t>
  </si>
  <si>
    <t>孙兵</t>
  </si>
  <si>
    <t>董广利</t>
  </si>
  <si>
    <t>董显伟</t>
  </si>
  <si>
    <t>董康</t>
  </si>
  <si>
    <t>刘涛</t>
  </si>
  <si>
    <t>董来山</t>
  </si>
  <si>
    <t>陈付花</t>
  </si>
  <si>
    <t>程学香</t>
  </si>
  <si>
    <t>董瑞青</t>
  </si>
  <si>
    <t>梁兴玉</t>
  </si>
  <si>
    <t>刘洪寅</t>
  </si>
  <si>
    <t>刘彬</t>
  </si>
  <si>
    <t>董静</t>
  </si>
  <si>
    <t>牛泽海</t>
  </si>
  <si>
    <t>梁宝均</t>
  </si>
  <si>
    <t>王从福</t>
  </si>
  <si>
    <t>赵吉春</t>
  </si>
  <si>
    <t>牛先法</t>
  </si>
  <si>
    <t>宋茂合</t>
  </si>
  <si>
    <t>牛忠进</t>
  </si>
  <si>
    <t>董来益</t>
  </si>
  <si>
    <t>牛泽柱</t>
  </si>
  <si>
    <t>董来祥</t>
  </si>
  <si>
    <t>刘荣</t>
  </si>
  <si>
    <t>370831********5161</t>
  </si>
  <si>
    <t>王飞</t>
  </si>
  <si>
    <t>370831********5190</t>
  </si>
  <si>
    <t>杨玉霞</t>
  </si>
  <si>
    <t>董显龙</t>
  </si>
  <si>
    <t>董瑞华</t>
  </si>
  <si>
    <t>梁伟</t>
  </si>
  <si>
    <t>孙庆富</t>
  </si>
  <si>
    <t>董来岭</t>
  </si>
  <si>
    <t>董来存</t>
  </si>
  <si>
    <t>370831********3290</t>
  </si>
  <si>
    <t>孙启安</t>
  </si>
  <si>
    <t>孙兴爱</t>
  </si>
  <si>
    <t>梁宝升</t>
  </si>
  <si>
    <t>董广磊</t>
  </si>
  <si>
    <t>孙兴国</t>
  </si>
  <si>
    <t>孙继刚</t>
  </si>
  <si>
    <t>孙兴锋</t>
  </si>
  <si>
    <t>王成兰</t>
  </si>
  <si>
    <t>370831********514X</t>
  </si>
  <si>
    <t>李成泉</t>
  </si>
  <si>
    <t>370831********073X</t>
  </si>
  <si>
    <t>张梅</t>
  </si>
  <si>
    <t>孙令花</t>
  </si>
  <si>
    <t>董广坤</t>
  </si>
  <si>
    <t>董瑞新</t>
  </si>
  <si>
    <t>马涛</t>
  </si>
  <si>
    <t>370831********5268</t>
  </si>
  <si>
    <t>孙庆臣</t>
  </si>
  <si>
    <t>刘长索</t>
  </si>
  <si>
    <t>孙强</t>
  </si>
  <si>
    <t>孙庆旭</t>
  </si>
  <si>
    <t>孙纪兰</t>
  </si>
  <si>
    <t>370831********5169</t>
  </si>
  <si>
    <t>廉立良</t>
  </si>
  <si>
    <t>董兆林</t>
  </si>
  <si>
    <t>廉加营</t>
  </si>
  <si>
    <t>孙庆和</t>
  </si>
  <si>
    <t>刘海泉</t>
  </si>
  <si>
    <t>孙兴军</t>
  </si>
  <si>
    <t>廉加安</t>
  </si>
  <si>
    <t>370831********4317</t>
  </si>
  <si>
    <t>张常兰</t>
  </si>
  <si>
    <t>孙淼</t>
  </si>
  <si>
    <t>孙启涛</t>
  </si>
  <si>
    <t>孙纪同</t>
  </si>
  <si>
    <t>孙庆银</t>
  </si>
  <si>
    <t>孙艳春</t>
  </si>
  <si>
    <t>何祥涛</t>
  </si>
  <si>
    <t>刘敏</t>
  </si>
  <si>
    <t>370831********312X</t>
  </si>
  <si>
    <t>马成菊</t>
  </si>
  <si>
    <t>刘传香</t>
  </si>
  <si>
    <t>刘静</t>
  </si>
  <si>
    <t>370831********3163</t>
  </si>
  <si>
    <t>梁振奋</t>
  </si>
  <si>
    <t>董广山</t>
  </si>
  <si>
    <t>梁宝常</t>
  </si>
  <si>
    <t>370831********5198</t>
  </si>
  <si>
    <t>孙杰</t>
  </si>
  <si>
    <t>孙启具</t>
  </si>
  <si>
    <t>董正</t>
  </si>
  <si>
    <r>
      <t>2025</t>
    </r>
    <r>
      <rPr>
        <sz val="22"/>
        <rFont val="方正书宋_GBK"/>
        <charset val="0"/>
      </rPr>
      <t>年华村镇小黄沟村耕地地力保护补贴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</si>
  <si>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王长生</t>
  </si>
  <si>
    <t>贾明均</t>
  </si>
  <si>
    <t>贾明震</t>
  </si>
  <si>
    <t>李德花</t>
  </si>
  <si>
    <t>贾明太</t>
  </si>
  <si>
    <t>张士科</t>
  </si>
  <si>
    <t>370811********5051</t>
  </si>
  <si>
    <t>王士幸</t>
  </si>
  <si>
    <t>周长军</t>
  </si>
  <si>
    <t>巩生兰</t>
  </si>
  <si>
    <t>370831********5185</t>
  </si>
  <si>
    <t>贾明青</t>
  </si>
  <si>
    <t>周长金</t>
  </si>
  <si>
    <t>简甲</t>
  </si>
  <si>
    <t>简天胜</t>
  </si>
  <si>
    <t>贾万军</t>
  </si>
  <si>
    <t>贾泽宏</t>
  </si>
  <si>
    <t>贾万星</t>
  </si>
  <si>
    <t>宋付才</t>
  </si>
  <si>
    <t>张秀娥</t>
  </si>
  <si>
    <t>贾万成</t>
  </si>
  <si>
    <t>宋付友</t>
  </si>
  <si>
    <t>贾万刚</t>
  </si>
  <si>
    <t>贾明欣</t>
  </si>
  <si>
    <t>贾明省</t>
  </si>
  <si>
    <t>贾明春</t>
  </si>
  <si>
    <t>贾万柱</t>
  </si>
  <si>
    <t>贾明星</t>
  </si>
  <si>
    <t>贾明林</t>
  </si>
  <si>
    <t>张理洋</t>
  </si>
  <si>
    <t>贾万平</t>
  </si>
  <si>
    <t>贾明义</t>
  </si>
  <si>
    <t>张理乾</t>
  </si>
  <si>
    <t>宋相玲</t>
  </si>
  <si>
    <t>贾明洋</t>
  </si>
  <si>
    <t>贾明国</t>
  </si>
  <si>
    <t>贾明亮</t>
  </si>
  <si>
    <t>贾明雪</t>
  </si>
  <si>
    <t>贾明涛</t>
  </si>
  <si>
    <t>贾明甫</t>
  </si>
  <si>
    <t>贾明文</t>
  </si>
  <si>
    <t>贾万青</t>
  </si>
  <si>
    <t>贾万盈</t>
  </si>
  <si>
    <t>张广云</t>
  </si>
  <si>
    <t>王士安</t>
  </si>
  <si>
    <t>王瑞英</t>
  </si>
  <si>
    <t>刘相同</t>
  </si>
  <si>
    <t>王常伟</t>
  </si>
  <si>
    <t>卢继华</t>
  </si>
  <si>
    <t>王徽亮</t>
  </si>
  <si>
    <t>王士友</t>
  </si>
  <si>
    <t>张恩长</t>
  </si>
  <si>
    <t>孙乾玲</t>
  </si>
  <si>
    <t>王灰芝</t>
  </si>
  <si>
    <t>张恩同</t>
  </si>
  <si>
    <t>张荣民</t>
  </si>
  <si>
    <t>赵治荣</t>
  </si>
  <si>
    <t>王金云</t>
  </si>
  <si>
    <t>张彦</t>
  </si>
  <si>
    <t>王灰峰</t>
  </si>
  <si>
    <t>王文昌</t>
  </si>
  <si>
    <t>王士志</t>
  </si>
  <si>
    <t>王长胜</t>
  </si>
  <si>
    <t>王常青</t>
  </si>
  <si>
    <t>赵治学</t>
  </si>
  <si>
    <t>王士军</t>
  </si>
  <si>
    <t>卢继东</t>
  </si>
  <si>
    <t>周常富</t>
  </si>
  <si>
    <t>王娟</t>
  </si>
  <si>
    <t>赵治海</t>
  </si>
  <si>
    <t>王文彬</t>
  </si>
  <si>
    <t>赵吉如</t>
  </si>
  <si>
    <t>王文学</t>
  </si>
  <si>
    <t>王长坤</t>
  </si>
  <si>
    <t>张恩年</t>
  </si>
  <si>
    <t>王文科</t>
  </si>
  <si>
    <t>王长学</t>
  </si>
  <si>
    <t>赵吉良</t>
  </si>
  <si>
    <t>赵治福</t>
  </si>
  <si>
    <t>赵治甫</t>
  </si>
  <si>
    <t>王世洋</t>
  </si>
  <si>
    <t>王仕秀</t>
  </si>
  <si>
    <t>赵治俭</t>
  </si>
  <si>
    <t>张庆芳</t>
  </si>
  <si>
    <t>刘相山</t>
  </si>
  <si>
    <t>周长寅</t>
  </si>
  <si>
    <t>赵玉柱</t>
  </si>
  <si>
    <t>张荣伟</t>
  </si>
  <si>
    <t>贾明顺</t>
  </si>
  <si>
    <t>王常玉</t>
  </si>
  <si>
    <t>王世如</t>
  </si>
  <si>
    <t>赵治具</t>
  </si>
  <si>
    <t>简吉忠</t>
  </si>
  <si>
    <t>简吉星</t>
  </si>
  <si>
    <t>简吉青</t>
  </si>
  <si>
    <t>赵吉亮</t>
  </si>
  <si>
    <t>刘相利</t>
  </si>
  <si>
    <t>王嗣瑞</t>
  </si>
  <si>
    <t>王长勇</t>
  </si>
  <si>
    <t>王健</t>
  </si>
  <si>
    <t>赵衍彬</t>
  </si>
  <si>
    <t>赵治贵</t>
  </si>
  <si>
    <t>王常胜</t>
  </si>
  <si>
    <t>王长兴</t>
  </si>
  <si>
    <t>王长营</t>
  </si>
  <si>
    <t>张恩秋</t>
  </si>
  <si>
    <t>王长海</t>
  </si>
  <si>
    <t>卢继泉</t>
  </si>
  <si>
    <t>贾万强</t>
  </si>
  <si>
    <t>赵吉洪</t>
  </si>
  <si>
    <t>王长义</t>
  </si>
  <si>
    <t>周长玉</t>
  </si>
  <si>
    <t>赵朋</t>
  </si>
  <si>
    <t>刘保库</t>
  </si>
  <si>
    <t>王文明</t>
  </si>
  <si>
    <t>王保珍</t>
  </si>
  <si>
    <t>张荣金</t>
  </si>
  <si>
    <t>王长星</t>
  </si>
  <si>
    <t>刘相保</t>
  </si>
  <si>
    <t>赵吉锋</t>
  </si>
  <si>
    <t>王文秀</t>
  </si>
  <si>
    <t>王常全</t>
  </si>
  <si>
    <t>刘相群</t>
  </si>
  <si>
    <t>赵吉乾</t>
  </si>
  <si>
    <t>简天明</t>
  </si>
  <si>
    <t>刘保军</t>
  </si>
  <si>
    <t>赵治伟</t>
  </si>
  <si>
    <t>简吉国</t>
  </si>
  <si>
    <t>王长娥</t>
  </si>
  <si>
    <t>刘家菊</t>
  </si>
  <si>
    <t>刘刚</t>
  </si>
  <si>
    <t>王徽河</t>
  </si>
  <si>
    <t>宋相军</t>
  </si>
  <si>
    <t>王常申</t>
  </si>
  <si>
    <t>韩美英</t>
  </si>
  <si>
    <t>王士臣</t>
  </si>
  <si>
    <t>230621********4554</t>
  </si>
  <si>
    <t>刘保富</t>
  </si>
  <si>
    <t>赵吉运</t>
  </si>
  <si>
    <t>王庆华</t>
  </si>
  <si>
    <t>刘相太</t>
  </si>
  <si>
    <t>232602********1630</t>
  </si>
  <si>
    <t>王长珍</t>
  </si>
  <si>
    <t>刘保玉</t>
  </si>
  <si>
    <t>赵治勇</t>
  </si>
  <si>
    <t>简景全</t>
  </si>
  <si>
    <t>周广伟</t>
  </si>
  <si>
    <t>赵吉星</t>
  </si>
  <si>
    <t>周长明</t>
  </si>
  <si>
    <t>王长福</t>
  </si>
  <si>
    <t>赵衍春</t>
  </si>
  <si>
    <t>赵衍民</t>
  </si>
  <si>
    <t>王仕元</t>
  </si>
  <si>
    <t>贾强</t>
  </si>
  <si>
    <t>赵治军</t>
  </si>
  <si>
    <t>赵衍祥</t>
  </si>
  <si>
    <t>赵治刚</t>
  </si>
  <si>
    <t>赵治国</t>
  </si>
  <si>
    <t>王长金</t>
  </si>
  <si>
    <t>赵衍会</t>
  </si>
  <si>
    <t>张庆龙</t>
  </si>
  <si>
    <t>张荣明</t>
  </si>
  <si>
    <t>丁新艳</t>
  </si>
  <si>
    <t>葛祥英</t>
  </si>
  <si>
    <t>张荣春</t>
  </si>
  <si>
    <t>张恩东</t>
  </si>
  <si>
    <t>张荣亮</t>
  </si>
  <si>
    <t>简吉良</t>
  </si>
  <si>
    <t>张军</t>
  </si>
  <si>
    <t>张恩夏</t>
  </si>
  <si>
    <t>简杰</t>
  </si>
  <si>
    <t>张荣强</t>
  </si>
  <si>
    <t>王长民</t>
  </si>
  <si>
    <t>370831********5416</t>
  </si>
  <si>
    <t>张恩仁</t>
  </si>
  <si>
    <t>贾明海</t>
  </si>
  <si>
    <r>
      <t>2025</t>
    </r>
    <r>
      <rPr>
        <sz val="22"/>
        <rFont val="方正书宋_GBK"/>
        <charset val="0"/>
      </rPr>
      <t>年华村镇东庄村耕地地力保护补贴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</si>
  <si>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刘浩</t>
  </si>
  <si>
    <t>孙兴华</t>
  </si>
  <si>
    <t>陈万存</t>
  </si>
  <si>
    <t>孙洪青</t>
  </si>
  <si>
    <t>陈燕良</t>
  </si>
  <si>
    <t>刘长存</t>
  </si>
  <si>
    <t>孙兴峰</t>
  </si>
  <si>
    <t>刘传同</t>
  </si>
  <si>
    <t>吴恩防</t>
  </si>
  <si>
    <t>张桂兰</t>
  </si>
  <si>
    <t>刘传德</t>
  </si>
  <si>
    <t>赵得清</t>
  </si>
  <si>
    <t>贾明俊</t>
  </si>
  <si>
    <t>吴洪森</t>
  </si>
  <si>
    <t>230230********0719</t>
  </si>
  <si>
    <t>刘家慎</t>
  </si>
  <si>
    <t>刘士建</t>
  </si>
  <si>
    <t>孔庆龙</t>
  </si>
  <si>
    <t>陈传菊</t>
  </si>
  <si>
    <t>刘家春</t>
  </si>
  <si>
    <t>陈彦黄</t>
  </si>
  <si>
    <t>陈峰</t>
  </si>
  <si>
    <t>刘万秋</t>
  </si>
  <si>
    <t>刘里</t>
  </si>
  <si>
    <t>刘士强</t>
  </si>
  <si>
    <t>孙启考</t>
  </si>
  <si>
    <t>刘士贵</t>
  </si>
  <si>
    <t>220622********2512</t>
  </si>
  <si>
    <t>王瑞生</t>
  </si>
  <si>
    <t>吴恩广</t>
  </si>
  <si>
    <t>刘传钢</t>
  </si>
  <si>
    <t>刘长路</t>
  </si>
  <si>
    <t>王从义</t>
  </si>
  <si>
    <t>刘国</t>
  </si>
  <si>
    <t>王瑞才</t>
  </si>
  <si>
    <t>武玉星</t>
  </si>
  <si>
    <t>吴恩功</t>
  </si>
  <si>
    <t>刘家坡</t>
  </si>
  <si>
    <t>孙乾学</t>
  </si>
  <si>
    <t>韩广岁</t>
  </si>
  <si>
    <t>王丽娟</t>
  </si>
  <si>
    <t>370831********3142</t>
  </si>
  <si>
    <t>刘长松</t>
  </si>
  <si>
    <t>颜士荣</t>
  </si>
  <si>
    <t>刘传军</t>
  </si>
  <si>
    <t>孙启更</t>
  </si>
  <si>
    <t>孙洪祥</t>
  </si>
  <si>
    <t>赵凌云</t>
  </si>
  <si>
    <t>陈立山</t>
  </si>
  <si>
    <t>武玉华</t>
  </si>
  <si>
    <t>刘长远</t>
  </si>
  <si>
    <t>李廷菊</t>
  </si>
  <si>
    <t>李和英</t>
  </si>
  <si>
    <t>陈彦超</t>
  </si>
  <si>
    <t>朱安庆</t>
  </si>
  <si>
    <t>刘继方</t>
  </si>
  <si>
    <t>吴洪玉</t>
  </si>
  <si>
    <t>王文强</t>
  </si>
  <si>
    <t>赵凌合</t>
  </si>
  <si>
    <t>王庆云</t>
  </si>
  <si>
    <t>韩广太</t>
  </si>
  <si>
    <t>王承勇</t>
  </si>
  <si>
    <t>刘万国</t>
  </si>
  <si>
    <t>刘万山</t>
  </si>
  <si>
    <t>牛先花</t>
  </si>
  <si>
    <t>370831********5164</t>
  </si>
  <si>
    <t>刘万如</t>
  </si>
  <si>
    <t>孙兴朋</t>
  </si>
  <si>
    <t>孙乾星</t>
  </si>
  <si>
    <t>吴洪录</t>
  </si>
  <si>
    <t>孙乾亮</t>
  </si>
  <si>
    <t>220622********5014</t>
  </si>
  <si>
    <t>张玉贵</t>
  </si>
  <si>
    <t>吴洪喜</t>
  </si>
  <si>
    <t>刘长俭</t>
  </si>
  <si>
    <t>陈彦法</t>
  </si>
  <si>
    <t>武玉风</t>
  </si>
  <si>
    <t>刘广臣</t>
  </si>
  <si>
    <t>吴洪友</t>
  </si>
  <si>
    <t>陈彦廷</t>
  </si>
  <si>
    <t>廉桂娥</t>
  </si>
  <si>
    <t>陈万伍</t>
  </si>
  <si>
    <t>孙乾生</t>
  </si>
  <si>
    <t>孙洪功</t>
  </si>
  <si>
    <t>刘万里</t>
  </si>
  <si>
    <t>徐西珍</t>
  </si>
  <si>
    <t>吴恩慎</t>
  </si>
  <si>
    <t>刘传学</t>
  </si>
  <si>
    <t>刘琦</t>
  </si>
  <si>
    <t>马承凤</t>
  </si>
  <si>
    <t>张民</t>
  </si>
  <si>
    <t>刘飞</t>
  </si>
  <si>
    <t>赵零国</t>
  </si>
  <si>
    <t>刘士东</t>
  </si>
  <si>
    <t>陈周</t>
  </si>
  <si>
    <t>岳西保</t>
  </si>
  <si>
    <t>韩继军</t>
  </si>
  <si>
    <t>张玉合</t>
  </si>
  <si>
    <t>孙启峰</t>
  </si>
  <si>
    <t>岳本富</t>
  </si>
  <si>
    <t>岳西军</t>
  </si>
  <si>
    <t>刘传行</t>
  </si>
  <si>
    <t>刘长周</t>
  </si>
  <si>
    <t>陈万星</t>
  </si>
  <si>
    <t>370831********5232</t>
  </si>
  <si>
    <t>孙尤海</t>
  </si>
  <si>
    <t>刘振兴</t>
  </si>
  <si>
    <t>陈培营</t>
  </si>
  <si>
    <t>孙乾成</t>
  </si>
  <si>
    <t>刘备</t>
  </si>
  <si>
    <t>陈万明</t>
  </si>
  <si>
    <t>李廷阁</t>
  </si>
  <si>
    <t>马永春</t>
  </si>
  <si>
    <t>刘传伟</t>
  </si>
  <si>
    <t>王东</t>
  </si>
  <si>
    <t>陈彦春</t>
  </si>
  <si>
    <t>马承行</t>
  </si>
  <si>
    <t>孙乾坤</t>
  </si>
  <si>
    <t>武玉刚</t>
  </si>
  <si>
    <t>370831********3176</t>
  </si>
  <si>
    <t>杨连菊</t>
  </si>
  <si>
    <t>孙乾连</t>
  </si>
  <si>
    <t>刘士广</t>
  </si>
  <si>
    <t>370831********3614</t>
  </si>
  <si>
    <t>王龙纪</t>
  </si>
  <si>
    <t>刘传合</t>
  </si>
  <si>
    <t>赵民</t>
  </si>
  <si>
    <t>吴恩常</t>
  </si>
  <si>
    <t>赵秀德</t>
  </si>
  <si>
    <t>赵国明</t>
  </si>
  <si>
    <t>陈万平</t>
  </si>
  <si>
    <t>刘士兵</t>
  </si>
  <si>
    <t>王龙英</t>
  </si>
  <si>
    <t>岳西青</t>
  </si>
  <si>
    <t>刘传常</t>
  </si>
  <si>
    <t>刘家宪</t>
  </si>
  <si>
    <t>370831********951X</t>
  </si>
  <si>
    <t>孙洪玲</t>
  </si>
  <si>
    <t>陈万财</t>
  </si>
  <si>
    <t>陈培家</t>
  </si>
  <si>
    <t>刘万余</t>
  </si>
  <si>
    <t>韩广任</t>
  </si>
  <si>
    <t>陈燕太</t>
  </si>
  <si>
    <t>武玉军</t>
  </si>
  <si>
    <t>王承林</t>
  </si>
  <si>
    <t>陈燕富</t>
  </si>
  <si>
    <t>陈万家</t>
  </si>
  <si>
    <t>赵成德</t>
  </si>
  <si>
    <t>刘家珠</t>
  </si>
  <si>
    <t>吴恩孝</t>
  </si>
  <si>
    <t>吴峰</t>
  </si>
  <si>
    <t>陈培常</t>
  </si>
  <si>
    <t>韩广廷</t>
  </si>
  <si>
    <t>孙尤广</t>
  </si>
  <si>
    <t>刘传友</t>
  </si>
  <si>
    <t>刘传晶</t>
  </si>
  <si>
    <t>韩纪新</t>
  </si>
  <si>
    <t>陈彦会</t>
  </si>
  <si>
    <t>刘甲存</t>
  </si>
  <si>
    <t>马承岱</t>
  </si>
  <si>
    <t>岳西兴</t>
  </si>
  <si>
    <t>王承龙</t>
  </si>
  <si>
    <t>刘登</t>
  </si>
  <si>
    <t>张树怀</t>
  </si>
  <si>
    <t>吴恩东</t>
  </si>
  <si>
    <t>孙毅</t>
  </si>
  <si>
    <r>
      <t>2025</t>
    </r>
    <r>
      <rPr>
        <sz val="22"/>
        <rFont val="方正书宋_GBK"/>
        <charset val="0"/>
      </rPr>
      <t>年华村镇北庄村耕地地力保护补贴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</si>
  <si>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石立明</t>
  </si>
  <si>
    <t>石立成</t>
  </si>
  <si>
    <t>石立龙</t>
  </si>
  <si>
    <t>刘永英</t>
  </si>
  <si>
    <t>石立军</t>
  </si>
  <si>
    <t>包凡强</t>
  </si>
  <si>
    <t>张荣兰</t>
  </si>
  <si>
    <t>张辉</t>
  </si>
  <si>
    <t>郭丽</t>
  </si>
  <si>
    <t>370831********3284</t>
  </si>
  <si>
    <t>石立科</t>
  </si>
  <si>
    <t>张理周</t>
  </si>
  <si>
    <t>王付英</t>
  </si>
  <si>
    <t>李安玲</t>
  </si>
  <si>
    <t>370831********3169</t>
  </si>
  <si>
    <t>王因让</t>
  </si>
  <si>
    <t>王因成</t>
  </si>
  <si>
    <t>王秀</t>
  </si>
  <si>
    <t>石立行</t>
  </si>
  <si>
    <t>吴孝义</t>
  </si>
  <si>
    <t>王贤军</t>
  </si>
  <si>
    <t>王因民</t>
  </si>
  <si>
    <t>张理清</t>
  </si>
  <si>
    <t>石秀</t>
  </si>
  <si>
    <t>王堂录</t>
  </si>
  <si>
    <t>石成迎</t>
  </si>
  <si>
    <t>王贤代</t>
  </si>
  <si>
    <t>郭增亮</t>
  </si>
  <si>
    <t>王贤武</t>
  </si>
  <si>
    <t>郭增峰</t>
  </si>
  <si>
    <t>王因平</t>
  </si>
  <si>
    <t>王堂云</t>
  </si>
  <si>
    <t>吴孝仁</t>
  </si>
  <si>
    <t>郭增明</t>
  </si>
  <si>
    <t>石成果</t>
  </si>
  <si>
    <t>王相运</t>
  </si>
  <si>
    <t>王贤峰</t>
  </si>
  <si>
    <t>王堂寅</t>
  </si>
  <si>
    <t>张理爱</t>
  </si>
  <si>
    <t>王贤文</t>
  </si>
  <si>
    <t>王万兰</t>
  </si>
  <si>
    <t>王因刚</t>
  </si>
  <si>
    <t>张荣忠</t>
  </si>
  <si>
    <t>石松</t>
  </si>
  <si>
    <t>张亚楠</t>
  </si>
  <si>
    <t>石成华</t>
  </si>
  <si>
    <t>简天荣</t>
  </si>
  <si>
    <t>王士湖</t>
  </si>
  <si>
    <t>陈丽</t>
  </si>
  <si>
    <t>王阴洪</t>
  </si>
  <si>
    <t>王因强</t>
  </si>
  <si>
    <t>赵业亮</t>
  </si>
  <si>
    <t>石洪宝</t>
  </si>
  <si>
    <t>张荣美</t>
  </si>
  <si>
    <t>石金水</t>
  </si>
  <si>
    <t>石金山</t>
  </si>
  <si>
    <t>石金玲</t>
  </si>
  <si>
    <t>赵敬水</t>
  </si>
  <si>
    <t>石金刚</t>
  </si>
  <si>
    <t>徐甲美</t>
  </si>
  <si>
    <t>赵业清</t>
  </si>
  <si>
    <t>赵业才</t>
  </si>
  <si>
    <t>王龙菊</t>
  </si>
  <si>
    <t>赵业成</t>
  </si>
  <si>
    <t>石广东</t>
  </si>
  <si>
    <t>石立社</t>
  </si>
  <si>
    <t>吕清娥</t>
  </si>
  <si>
    <t>侯德平</t>
  </si>
  <si>
    <t>张玉平</t>
  </si>
  <si>
    <t>370831********3148</t>
  </si>
  <si>
    <t>王龙芬</t>
  </si>
  <si>
    <t>370831********3128</t>
  </si>
  <si>
    <t>王士贵</t>
  </si>
  <si>
    <t>律成娥</t>
  </si>
  <si>
    <t>侯培省</t>
  </si>
  <si>
    <t>王相国</t>
  </si>
  <si>
    <t>王相军</t>
  </si>
  <si>
    <t>苗兴红</t>
  </si>
  <si>
    <t>王辉胜</t>
  </si>
  <si>
    <t>张荣艳</t>
  </si>
  <si>
    <t>王因庆</t>
  </si>
  <si>
    <t>律成明</t>
  </si>
  <si>
    <t>律成甫</t>
  </si>
  <si>
    <t>律成胜</t>
  </si>
  <si>
    <t>王相力</t>
  </si>
  <si>
    <t>侯传迎</t>
  </si>
  <si>
    <t>王相吉</t>
  </si>
  <si>
    <t>刘祥荣</t>
  </si>
  <si>
    <t>王相奇</t>
  </si>
  <si>
    <t>任广义</t>
  </si>
  <si>
    <t>高美芳</t>
  </si>
  <si>
    <t>王阴柱</t>
  </si>
  <si>
    <t>王阴国</t>
  </si>
  <si>
    <t>陈忠运</t>
  </si>
  <si>
    <t>王因洋</t>
  </si>
  <si>
    <t>王因亮</t>
  </si>
  <si>
    <t>王贤红</t>
  </si>
  <si>
    <t>王士京</t>
  </si>
  <si>
    <t>王因奎</t>
  </si>
  <si>
    <t>侯长明</t>
  </si>
  <si>
    <t>王因堂</t>
  </si>
  <si>
    <t>侯德路</t>
  </si>
  <si>
    <t>吴燕</t>
  </si>
  <si>
    <t>370831********3160</t>
  </si>
  <si>
    <t>王士存</t>
  </si>
  <si>
    <t>侯德星</t>
  </si>
  <si>
    <t>陈传海</t>
  </si>
  <si>
    <t>王相仟</t>
  </si>
  <si>
    <t>廉英</t>
  </si>
  <si>
    <t>370831********3147</t>
  </si>
  <si>
    <t>陈彬</t>
  </si>
  <si>
    <t>王龙玲</t>
  </si>
  <si>
    <t>370831********3144</t>
  </si>
  <si>
    <t>王瑞贤</t>
  </si>
  <si>
    <t>张理富</t>
  </si>
  <si>
    <t>王贤贵</t>
  </si>
  <si>
    <t>370831********5197</t>
  </si>
  <si>
    <t>刘现芳</t>
  </si>
  <si>
    <t>370831********4707</t>
  </si>
  <si>
    <t>朱安花</t>
  </si>
  <si>
    <t>陈后金</t>
  </si>
  <si>
    <t>王阴成</t>
  </si>
  <si>
    <t>王相考</t>
  </si>
  <si>
    <t>律成行</t>
  </si>
  <si>
    <t>石立合</t>
  </si>
  <si>
    <t>侯常林</t>
  </si>
  <si>
    <t>马成彬</t>
  </si>
  <si>
    <t>220622********2511</t>
  </si>
  <si>
    <t>马成友</t>
  </si>
  <si>
    <t>石立华</t>
  </si>
  <si>
    <t>侯传军</t>
  </si>
  <si>
    <t>王孟燕</t>
  </si>
  <si>
    <t>石金明</t>
  </si>
  <si>
    <t>律成民</t>
  </si>
  <si>
    <t>石金国</t>
  </si>
  <si>
    <t>石洪军</t>
  </si>
  <si>
    <t>聂庆菊</t>
  </si>
  <si>
    <t>吴传友</t>
  </si>
  <si>
    <t>刘祥焕</t>
  </si>
  <si>
    <t>石洪霞</t>
  </si>
  <si>
    <t>王阴军</t>
  </si>
  <si>
    <t>王印贞</t>
  </si>
  <si>
    <t>王利贤</t>
  </si>
  <si>
    <t>王因山</t>
  </si>
  <si>
    <t>陈后英</t>
  </si>
  <si>
    <t>陈厚梅</t>
  </si>
  <si>
    <t>包庆海</t>
  </si>
  <si>
    <t>包凡良</t>
  </si>
  <si>
    <t>张荣菊</t>
  </si>
  <si>
    <t>370831********5241</t>
  </si>
  <si>
    <t>王堂新</t>
  </si>
  <si>
    <t>王立胜</t>
  </si>
  <si>
    <t>张理桂</t>
  </si>
  <si>
    <t>石洪亮</t>
  </si>
  <si>
    <t>律成军</t>
  </si>
  <si>
    <t>石金花</t>
  </si>
  <si>
    <t>王兴峰</t>
  </si>
  <si>
    <t>石立云</t>
  </si>
  <si>
    <t>侯德学</t>
  </si>
  <si>
    <t>侯德法</t>
  </si>
  <si>
    <t>王阴福</t>
  </si>
  <si>
    <t>包庆方</t>
  </si>
  <si>
    <t>李本胜</t>
  </si>
  <si>
    <t>370831********311X</t>
  </si>
  <si>
    <r>
      <t>2025</t>
    </r>
    <r>
      <rPr>
        <sz val="22"/>
        <rFont val="方正书宋_GBK"/>
        <charset val="0"/>
      </rPr>
      <t>年华村镇南庄村耕地地力保护补贴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</si>
  <si>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刘孝力</t>
  </si>
  <si>
    <t>刘源</t>
  </si>
  <si>
    <t>宋建春</t>
  </si>
  <si>
    <t>刘毅</t>
  </si>
  <si>
    <t>370831********3917</t>
  </si>
  <si>
    <t>刘丙廷</t>
  </si>
  <si>
    <t>370831********0715</t>
  </si>
  <si>
    <t>董传田</t>
  </si>
  <si>
    <t>王秀萍</t>
  </si>
  <si>
    <t>刘永典</t>
  </si>
  <si>
    <t>石成兰</t>
  </si>
  <si>
    <t>董敏</t>
  </si>
  <si>
    <t>刘永桥</t>
  </si>
  <si>
    <t>刘永庆</t>
  </si>
  <si>
    <t>刘永德</t>
  </si>
  <si>
    <t>孙庆爱</t>
  </si>
  <si>
    <t>董广云</t>
  </si>
  <si>
    <t>刘祥文</t>
  </si>
  <si>
    <t>石立风</t>
  </si>
  <si>
    <t>石立新</t>
  </si>
  <si>
    <t>刘永亮</t>
  </si>
  <si>
    <t>赵长全</t>
  </si>
  <si>
    <t>刘祥坤</t>
  </si>
  <si>
    <t>董传路</t>
  </si>
  <si>
    <t>刘永省</t>
  </si>
  <si>
    <t>刘祥金</t>
  </si>
  <si>
    <t>孔庆常</t>
  </si>
  <si>
    <t>付本英</t>
  </si>
  <si>
    <t>赵吉民</t>
  </si>
  <si>
    <t>赵玉秋</t>
  </si>
  <si>
    <t>刘永晶</t>
  </si>
  <si>
    <t>刘祥俊</t>
  </si>
  <si>
    <t>刘丙瑞</t>
  </si>
  <si>
    <t>赵长庆</t>
  </si>
  <si>
    <t>刘祥森</t>
  </si>
  <si>
    <t>刘永洋</t>
  </si>
  <si>
    <t>赵吉臣</t>
  </si>
  <si>
    <t>李敏</t>
  </si>
  <si>
    <t>赵吉庆</t>
  </si>
  <si>
    <t>刘祥峰</t>
  </si>
  <si>
    <t>王立成</t>
  </si>
  <si>
    <t>刘孝勇</t>
  </si>
  <si>
    <t>刘永青</t>
  </si>
  <si>
    <t>刘永旺</t>
  </si>
  <si>
    <t>刘家梅</t>
  </si>
  <si>
    <t>370831********5163</t>
  </si>
  <si>
    <t>刘祥法</t>
  </si>
  <si>
    <t>赵玉春</t>
  </si>
  <si>
    <t>赵吉国</t>
  </si>
  <si>
    <t>王立民</t>
  </si>
  <si>
    <t>王崇祥</t>
  </si>
  <si>
    <t>刘祥营</t>
  </si>
  <si>
    <t>刘孝富</t>
  </si>
  <si>
    <t>李彦青</t>
  </si>
  <si>
    <t>董来梅</t>
  </si>
  <si>
    <t>刘祥功</t>
  </si>
  <si>
    <t>刘祥厚</t>
  </si>
  <si>
    <t>刘孝营</t>
  </si>
  <si>
    <t>刘永俊</t>
  </si>
  <si>
    <t>张祥平</t>
  </si>
  <si>
    <t>李艳海</t>
  </si>
  <si>
    <t>葛祥兰</t>
  </si>
  <si>
    <t>刘晓</t>
  </si>
  <si>
    <t>370831********5184</t>
  </si>
  <si>
    <t>刘永良</t>
  </si>
  <si>
    <t>王同春</t>
  </si>
  <si>
    <t>王艳秀</t>
  </si>
  <si>
    <t>张理凤</t>
  </si>
  <si>
    <t>刘永军</t>
  </si>
  <si>
    <t>刘孝国</t>
  </si>
  <si>
    <t>刘祥伟</t>
  </si>
  <si>
    <t>刘祥银</t>
  </si>
  <si>
    <t>刘祥明</t>
  </si>
  <si>
    <t>刘祥业</t>
  </si>
  <si>
    <r>
      <t>2025</t>
    </r>
    <r>
      <rPr>
        <sz val="22"/>
        <rFont val="方正书宋_GBK"/>
        <charset val="0"/>
      </rPr>
      <t>年华村镇东崇义村耕地地力保护补贴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</si>
  <si>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张秀玲</t>
  </si>
  <si>
    <t>张理雪</t>
  </si>
  <si>
    <t>张贞富</t>
  </si>
  <si>
    <t>张元春</t>
  </si>
  <si>
    <t>张祯才</t>
  </si>
  <si>
    <t>张体营</t>
  </si>
  <si>
    <t>张理路</t>
  </si>
  <si>
    <t>刘福兵</t>
  </si>
  <si>
    <t>刘现省</t>
  </si>
  <si>
    <t>刘福林</t>
  </si>
  <si>
    <t>张守臣</t>
  </si>
  <si>
    <t>张守军</t>
  </si>
  <si>
    <t>张体洪</t>
  </si>
  <si>
    <t>张体彬</t>
  </si>
  <si>
    <t>张桂玲</t>
  </si>
  <si>
    <t>370831********5180</t>
  </si>
  <si>
    <t>张理传</t>
  </si>
  <si>
    <t>张理学</t>
  </si>
  <si>
    <t>张理伟</t>
  </si>
  <si>
    <t>张文清</t>
  </si>
  <si>
    <t>张理亮</t>
  </si>
  <si>
    <t>姬长娥</t>
  </si>
  <si>
    <t>张守坤</t>
  </si>
  <si>
    <t>沈文爱</t>
  </si>
  <si>
    <t>370831********3929</t>
  </si>
  <si>
    <t>董玲</t>
  </si>
  <si>
    <t>370831********6628</t>
  </si>
  <si>
    <t>张理义</t>
  </si>
  <si>
    <t>张理典</t>
  </si>
  <si>
    <t>王长华</t>
  </si>
  <si>
    <t>张理泉</t>
  </si>
  <si>
    <t>张理丰</t>
  </si>
  <si>
    <t>张显祯</t>
  </si>
  <si>
    <t>张保广</t>
  </si>
  <si>
    <t>张德玲</t>
  </si>
  <si>
    <t>刘长星</t>
  </si>
  <si>
    <t>张元东</t>
  </si>
  <si>
    <t>杨连梅</t>
  </si>
  <si>
    <t>王福光</t>
  </si>
  <si>
    <t>张保明</t>
  </si>
  <si>
    <t>张荣超</t>
  </si>
  <si>
    <t>张体平</t>
  </si>
  <si>
    <t>李庆凤</t>
  </si>
  <si>
    <t>何宝美</t>
  </si>
  <si>
    <t>张理涛</t>
  </si>
  <si>
    <t>刘长新</t>
  </si>
  <si>
    <t>刘现喜</t>
  </si>
  <si>
    <t>蒋印荣</t>
  </si>
  <si>
    <t>张祥伍</t>
  </si>
  <si>
    <t>张体峰</t>
  </si>
  <si>
    <t>张理福</t>
  </si>
  <si>
    <t>张理坤</t>
  </si>
  <si>
    <t>闫桂娥</t>
  </si>
  <si>
    <t>张体建</t>
  </si>
  <si>
    <t>张理秋</t>
  </si>
  <si>
    <t>张体振</t>
  </si>
  <si>
    <t>张守席</t>
  </si>
  <si>
    <t>丁德香</t>
  </si>
  <si>
    <t>段宝英</t>
  </si>
  <si>
    <t>张东祥</t>
  </si>
  <si>
    <t>王芹</t>
  </si>
  <si>
    <t>张福祥</t>
  </si>
  <si>
    <t>张力祥</t>
  </si>
  <si>
    <t>王衍英</t>
  </si>
  <si>
    <t>张守珍</t>
  </si>
  <si>
    <t>张理明</t>
  </si>
  <si>
    <t>李廷德</t>
  </si>
  <si>
    <t>刘现成</t>
  </si>
  <si>
    <t>刘福爱</t>
  </si>
  <si>
    <t>刘福贵</t>
  </si>
  <si>
    <t>刘福秋</t>
  </si>
  <si>
    <t>刘福传</t>
  </si>
  <si>
    <t>刘现文</t>
  </si>
  <si>
    <t>张广洪</t>
  </si>
  <si>
    <t>刘福祥</t>
  </si>
  <si>
    <t>刘长锁</t>
  </si>
  <si>
    <t>刘长文</t>
  </si>
  <si>
    <t>王常兰</t>
  </si>
  <si>
    <t>刘现刚</t>
  </si>
  <si>
    <t>刘现彬</t>
  </si>
  <si>
    <t>刘长洪</t>
  </si>
  <si>
    <t>张雪</t>
  </si>
  <si>
    <t>刘福元</t>
  </si>
  <si>
    <t>刘现金</t>
  </si>
  <si>
    <t>刘福君</t>
  </si>
  <si>
    <t>王祥兰</t>
  </si>
  <si>
    <t>刘长保</t>
  </si>
  <si>
    <t>王存珍</t>
  </si>
  <si>
    <t>刘现东</t>
  </si>
  <si>
    <t>张守俭</t>
  </si>
  <si>
    <t>张理俊</t>
  </si>
  <si>
    <t>张体伦</t>
  </si>
  <si>
    <t>张体申</t>
  </si>
  <si>
    <t>张广菊</t>
  </si>
  <si>
    <t>王振洪</t>
  </si>
  <si>
    <t>王振栋</t>
  </si>
  <si>
    <t>张海宾</t>
  </si>
  <si>
    <t>370831********5238</t>
  </si>
  <si>
    <t>张彬祥</t>
  </si>
  <si>
    <t>张理元</t>
  </si>
  <si>
    <t>张祥茂</t>
  </si>
  <si>
    <t>张立燕</t>
  </si>
  <si>
    <t>张守宝</t>
  </si>
  <si>
    <t>张体锋</t>
  </si>
  <si>
    <t>张俊祥</t>
  </si>
  <si>
    <t>张理泗</t>
  </si>
  <si>
    <t>张保印</t>
  </si>
  <si>
    <t>张保福</t>
  </si>
  <si>
    <t>张守全</t>
  </si>
  <si>
    <t>张显忠</t>
  </si>
  <si>
    <t>张敬忠</t>
  </si>
  <si>
    <t>张敬文</t>
  </si>
  <si>
    <t>张守海</t>
  </si>
  <si>
    <t>张守营</t>
  </si>
  <si>
    <t>张守明</t>
  </si>
  <si>
    <t>张显洲</t>
  </si>
  <si>
    <t>张宝乾</t>
  </si>
  <si>
    <t>张树玲</t>
  </si>
  <si>
    <t>张守才</t>
  </si>
  <si>
    <t>董瑞英</t>
  </si>
  <si>
    <t>370831********5225</t>
  </si>
  <si>
    <t>张守文</t>
  </si>
  <si>
    <t>张守富</t>
  </si>
  <si>
    <t>张守柱</t>
  </si>
  <si>
    <t>张理着</t>
  </si>
  <si>
    <t>张保国</t>
  </si>
  <si>
    <t>张敬伍</t>
  </si>
  <si>
    <t>张均祥</t>
  </si>
  <si>
    <r>
      <t>2025</t>
    </r>
    <r>
      <rPr>
        <sz val="22"/>
        <rFont val="方正书宋_GBK"/>
        <charset val="0"/>
      </rPr>
      <t>年华村镇西崇义村耕地地力保护补贴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</si>
  <si>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李庆红</t>
  </si>
  <si>
    <t>杜希年</t>
  </si>
  <si>
    <t>张世俊</t>
  </si>
  <si>
    <t>王常成</t>
  </si>
  <si>
    <t>谢辉芳</t>
  </si>
  <si>
    <t>刘福菊</t>
  </si>
  <si>
    <t>王中才</t>
  </si>
  <si>
    <t>王新祥</t>
  </si>
  <si>
    <t>张长生</t>
  </si>
  <si>
    <t>杜希岱</t>
  </si>
  <si>
    <t>王振</t>
  </si>
  <si>
    <t>张仁</t>
  </si>
  <si>
    <t>张理洪</t>
  </si>
  <si>
    <t>张秀艳</t>
  </si>
  <si>
    <t>王衍方</t>
  </si>
  <si>
    <t>王衍久</t>
  </si>
  <si>
    <t>王长信</t>
  </si>
  <si>
    <t>宋庆伟</t>
  </si>
  <si>
    <t>370828********2911</t>
  </si>
  <si>
    <t>张理友</t>
  </si>
  <si>
    <t>王金龙</t>
  </si>
  <si>
    <t>王士祥</t>
  </si>
  <si>
    <t>王长寅</t>
  </si>
  <si>
    <t>王力</t>
  </si>
  <si>
    <t>王衍堂</t>
  </si>
  <si>
    <t>杨希红</t>
  </si>
  <si>
    <t>张连玉</t>
  </si>
  <si>
    <t>张振宇</t>
  </si>
  <si>
    <t>张体龙</t>
  </si>
  <si>
    <t>李德动</t>
  </si>
  <si>
    <t>王衍伍</t>
  </si>
  <si>
    <t>王士东</t>
  </si>
  <si>
    <t>张理德</t>
  </si>
  <si>
    <t>苏树德</t>
  </si>
  <si>
    <t>王常美</t>
  </si>
  <si>
    <t>袁久英</t>
  </si>
  <si>
    <t>王衍海</t>
  </si>
  <si>
    <t>王衍祥</t>
  </si>
  <si>
    <t>王衍彬</t>
  </si>
  <si>
    <t>张理尧</t>
  </si>
  <si>
    <t>王长玉</t>
  </si>
  <si>
    <t>张志春</t>
  </si>
  <si>
    <t>杨均玉</t>
  </si>
  <si>
    <t>王长明</t>
  </si>
  <si>
    <t>张春</t>
  </si>
  <si>
    <t>张体花</t>
  </si>
  <si>
    <t>侯庆义</t>
  </si>
  <si>
    <t>王衍国</t>
  </si>
  <si>
    <t>王常余</t>
  </si>
  <si>
    <t>张理山</t>
  </si>
  <si>
    <t>王宝爱</t>
  </si>
  <si>
    <t>张静</t>
  </si>
  <si>
    <t>张世明</t>
  </si>
  <si>
    <t>王衍江</t>
  </si>
  <si>
    <t>张连祥</t>
  </si>
  <si>
    <t>苏树娥</t>
  </si>
  <si>
    <t>王衍社</t>
  </si>
  <si>
    <t>龚长全</t>
  </si>
  <si>
    <t>张荣秋</t>
  </si>
  <si>
    <t>王长地</t>
  </si>
  <si>
    <t>张荣银</t>
  </si>
  <si>
    <r>
      <t>2025</t>
    </r>
    <r>
      <rPr>
        <sz val="22"/>
        <rFont val="方正书宋_GBK"/>
        <charset val="0"/>
      </rPr>
      <t>年华村镇南崇义村耕地地力保护补贴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</si>
  <si>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谢艳芝</t>
  </si>
  <si>
    <t>张德利</t>
  </si>
  <si>
    <t>常广英</t>
  </si>
  <si>
    <t>张德新</t>
  </si>
  <si>
    <t>张德良</t>
  </si>
  <si>
    <t>张秀均</t>
  </si>
  <si>
    <t>张德生</t>
  </si>
  <si>
    <t>王长荣</t>
  </si>
  <si>
    <t>370831********5189</t>
  </si>
  <si>
    <t>徐继文</t>
  </si>
  <si>
    <t>张修仁</t>
  </si>
  <si>
    <t>夏青</t>
  </si>
  <si>
    <t>370831********3923</t>
  </si>
  <si>
    <t>张宗彬</t>
  </si>
  <si>
    <t>张家佑</t>
  </si>
  <si>
    <t>张立全</t>
  </si>
  <si>
    <t>张立省</t>
  </si>
  <si>
    <t>张荣良</t>
  </si>
  <si>
    <t>张德业</t>
  </si>
  <si>
    <t>张立祥</t>
  </si>
  <si>
    <t>张德俊</t>
  </si>
  <si>
    <t>张广富</t>
  </si>
  <si>
    <t>张德民</t>
  </si>
  <si>
    <t>张宗刚</t>
  </si>
  <si>
    <t>张宗营</t>
  </si>
  <si>
    <t>徐新平</t>
  </si>
  <si>
    <t>张广芹</t>
  </si>
  <si>
    <t>徐红刚</t>
  </si>
  <si>
    <t>张广海</t>
  </si>
  <si>
    <t>张宗乔</t>
  </si>
  <si>
    <t>张修杰</t>
  </si>
  <si>
    <t>张宗海</t>
  </si>
  <si>
    <t>张广胜</t>
  </si>
  <si>
    <t>张修玉</t>
  </si>
  <si>
    <t>张广营</t>
  </si>
  <si>
    <t>张广传</t>
  </si>
  <si>
    <t>张广珍</t>
  </si>
  <si>
    <t>张修銮</t>
  </si>
  <si>
    <t>张修俭</t>
  </si>
  <si>
    <t>张广永</t>
  </si>
  <si>
    <t>张星茂</t>
  </si>
  <si>
    <t>张兴胜</t>
  </si>
  <si>
    <t>张修年</t>
  </si>
  <si>
    <t>张修伦</t>
  </si>
  <si>
    <t>张星平</t>
  </si>
  <si>
    <t>王立玲</t>
  </si>
  <si>
    <t>张宗华</t>
  </si>
  <si>
    <t>张修明</t>
  </si>
  <si>
    <t>刘东玲</t>
  </si>
  <si>
    <t>顾业红</t>
  </si>
  <si>
    <t>张兴贵</t>
  </si>
  <si>
    <t>顾叶祥</t>
  </si>
  <si>
    <t>董希菊</t>
  </si>
  <si>
    <t>张广伟</t>
  </si>
  <si>
    <t>张宗峰</t>
  </si>
  <si>
    <t>王士贤</t>
  </si>
  <si>
    <t>张秀福</t>
  </si>
  <si>
    <t>张德芹</t>
  </si>
  <si>
    <t>贾燕</t>
  </si>
  <si>
    <t>张德文</t>
  </si>
  <si>
    <t>张德信</t>
  </si>
  <si>
    <t>张德洲</t>
  </si>
  <si>
    <t>王贤国</t>
  </si>
  <si>
    <t>张德科</t>
  </si>
  <si>
    <t>张秀恩</t>
  </si>
  <si>
    <t>张秀果</t>
  </si>
  <si>
    <t>王长亮</t>
  </si>
  <si>
    <t>张家祥</t>
  </si>
  <si>
    <t>张广祥</t>
  </si>
  <si>
    <t>张家宾</t>
  </si>
  <si>
    <t>张家利</t>
  </si>
  <si>
    <t>葛广进</t>
  </si>
  <si>
    <t>张广田</t>
  </si>
  <si>
    <t>张家刚</t>
  </si>
  <si>
    <t>张星振</t>
  </si>
  <si>
    <t>张广法</t>
  </si>
  <si>
    <t>张家同</t>
  </si>
  <si>
    <t>张广臣</t>
  </si>
  <si>
    <t>张文祥</t>
  </si>
  <si>
    <t>370831********461X</t>
  </si>
  <si>
    <t>张家富</t>
  </si>
  <si>
    <t>孟宪金</t>
  </si>
  <si>
    <t>张秀清</t>
  </si>
  <si>
    <t>张德华</t>
  </si>
  <si>
    <t>张德庆</t>
  </si>
  <si>
    <t>张海永</t>
  </si>
  <si>
    <t>张宗明</t>
  </si>
  <si>
    <t>张宗利</t>
  </si>
  <si>
    <t>冯秀芹</t>
  </si>
  <si>
    <t>370831********5206</t>
  </si>
  <si>
    <t>罗兴芬</t>
  </si>
  <si>
    <t>532622********0562</t>
  </si>
  <si>
    <t>张凤兴</t>
  </si>
  <si>
    <t>王贤民</t>
  </si>
  <si>
    <t>顾叶茂</t>
  </si>
  <si>
    <t>贾学军</t>
  </si>
  <si>
    <t>张星奇</t>
  </si>
  <si>
    <t>张宗文</t>
  </si>
  <si>
    <t>张宗玉</t>
  </si>
  <si>
    <t>张杰</t>
  </si>
  <si>
    <t>张广春</t>
  </si>
  <si>
    <t>张立秋</t>
  </si>
  <si>
    <t>张德国</t>
  </si>
  <si>
    <t>张希平</t>
  </si>
  <si>
    <t>张成</t>
  </si>
  <si>
    <t>张德珂</t>
  </si>
  <si>
    <t>张秀禄</t>
  </si>
  <si>
    <t>张立龙</t>
  </si>
  <si>
    <t>丁方香</t>
  </si>
  <si>
    <t>张立东</t>
  </si>
  <si>
    <t>张立年</t>
  </si>
  <si>
    <t>张德功</t>
  </si>
  <si>
    <t>张德贵</t>
  </si>
  <si>
    <t>张立业</t>
  </si>
  <si>
    <t>张广秀</t>
  </si>
  <si>
    <t>张德洋</t>
  </si>
  <si>
    <t>张广叶</t>
  </si>
  <si>
    <t>张宗伍</t>
  </si>
  <si>
    <t>张德彪</t>
  </si>
  <si>
    <t>张立亮</t>
  </si>
  <si>
    <t>张长忠</t>
  </si>
  <si>
    <t>张德振</t>
  </si>
  <si>
    <t>张德云</t>
  </si>
  <si>
    <t>张立涛</t>
  </si>
  <si>
    <t>370831********0755</t>
  </si>
  <si>
    <t>张德才</t>
  </si>
  <si>
    <t>张宗友</t>
  </si>
  <si>
    <t>张位刚</t>
  </si>
  <si>
    <t>370831********4656</t>
  </si>
  <si>
    <t>张涛</t>
  </si>
  <si>
    <t>张立柱</t>
  </si>
  <si>
    <t>张德强</t>
  </si>
  <si>
    <r>
      <t>2025</t>
    </r>
    <r>
      <rPr>
        <sz val="22"/>
        <rFont val="方正书宋_GBK"/>
        <charset val="0"/>
      </rPr>
      <t>年华村镇利新庄村耕地地力保护补贴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</si>
  <si>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丁有兰</t>
  </si>
  <si>
    <t>370831********5267</t>
  </si>
  <si>
    <t>金锋</t>
  </si>
  <si>
    <t>370831********5833</t>
  </si>
  <si>
    <t>丁新占</t>
  </si>
  <si>
    <t>丁伯泉</t>
  </si>
  <si>
    <t>丁德广</t>
  </si>
  <si>
    <t>褚昌安</t>
  </si>
  <si>
    <t>孟庆志</t>
  </si>
  <si>
    <t>孟昭洲</t>
  </si>
  <si>
    <t>丁杰</t>
  </si>
  <si>
    <t>丁新文</t>
  </si>
  <si>
    <t>孟岩</t>
  </si>
  <si>
    <t>张荣芹</t>
  </si>
  <si>
    <t>孟凡明</t>
  </si>
  <si>
    <t>孟庆彬</t>
  </si>
  <si>
    <t>丁伯泗</t>
  </si>
  <si>
    <t>丁新茂</t>
  </si>
  <si>
    <t>杜少德</t>
  </si>
  <si>
    <t>孟宪新</t>
  </si>
  <si>
    <t>370831********5212</t>
  </si>
  <si>
    <t>孟昭臣</t>
  </si>
  <si>
    <t>孟昭兵</t>
  </si>
  <si>
    <t>丁新旺</t>
  </si>
  <si>
    <t>孟宪宝</t>
  </si>
  <si>
    <t>丁宜江</t>
  </si>
  <si>
    <t>孟宪年</t>
  </si>
  <si>
    <t>丁伯明</t>
  </si>
  <si>
    <t>夏常洪</t>
  </si>
  <si>
    <t>丁新月</t>
  </si>
  <si>
    <t>王守业</t>
  </si>
  <si>
    <t>王守现</t>
  </si>
  <si>
    <t>丁玉龙</t>
  </si>
  <si>
    <t>丁玉现</t>
  </si>
  <si>
    <t>孟宪印</t>
  </si>
  <si>
    <t>杜少勇</t>
  </si>
  <si>
    <t>丁新安</t>
  </si>
  <si>
    <t>丁玉申</t>
  </si>
  <si>
    <t>金立平</t>
  </si>
  <si>
    <t>丁玉俊</t>
  </si>
  <si>
    <t>孟庆常</t>
  </si>
  <si>
    <t>丁德湖</t>
  </si>
  <si>
    <t>丁树水</t>
  </si>
  <si>
    <t>孔凡菊</t>
  </si>
  <si>
    <t>孟广友</t>
  </si>
  <si>
    <t>孟庆国</t>
  </si>
  <si>
    <t>丁德合</t>
  </si>
  <si>
    <t>杜少龙</t>
  </si>
  <si>
    <t>孟宪贵</t>
  </si>
  <si>
    <t>孟广坤</t>
  </si>
  <si>
    <t>丁德义</t>
  </si>
  <si>
    <t>夏常祥</t>
  </si>
  <si>
    <t>丁德盈</t>
  </si>
  <si>
    <t>丁伯聚</t>
  </si>
  <si>
    <t>孟昭奎</t>
  </si>
  <si>
    <t>孟昭彬</t>
  </si>
  <si>
    <t>孟庆民</t>
  </si>
  <si>
    <t>孟宪君</t>
  </si>
  <si>
    <t>丁玉东</t>
  </si>
  <si>
    <t>孟超</t>
  </si>
  <si>
    <t>丁跃军</t>
  </si>
  <si>
    <t>李文英</t>
  </si>
  <si>
    <t>孟宪泗</t>
  </si>
  <si>
    <t>孟广满</t>
  </si>
  <si>
    <t>丁玉和</t>
  </si>
  <si>
    <t>孟繁春</t>
  </si>
  <si>
    <t>丁玉广</t>
  </si>
  <si>
    <t>王中清</t>
  </si>
  <si>
    <t>丁玉方</t>
  </si>
  <si>
    <t>丁玉学</t>
  </si>
  <si>
    <t>郑绍爱</t>
  </si>
  <si>
    <t>丁有社</t>
  </si>
  <si>
    <t>孟宪峰</t>
  </si>
  <si>
    <t>丁新余</t>
  </si>
  <si>
    <t>孟昭忠</t>
  </si>
  <si>
    <t>王龙乾</t>
  </si>
  <si>
    <t>丁玉玺</t>
  </si>
  <si>
    <t>孟庆法</t>
  </si>
  <si>
    <t>丁德方</t>
  </si>
  <si>
    <t>丁有地</t>
  </si>
  <si>
    <t>褚昌福</t>
  </si>
  <si>
    <t>孟庆禄</t>
  </si>
  <si>
    <t>孟昭峰</t>
  </si>
  <si>
    <t>孟宪德</t>
  </si>
  <si>
    <t>孟宪钦</t>
  </si>
  <si>
    <t>丁玉珊</t>
  </si>
  <si>
    <t>丁方生</t>
  </si>
  <si>
    <t>刘传梅</t>
  </si>
  <si>
    <t>杜少庆</t>
  </si>
  <si>
    <t>孟宪昌</t>
  </si>
  <si>
    <t>孟宪基</t>
  </si>
  <si>
    <t>孟庆吉</t>
  </si>
  <si>
    <t>丁玉才</t>
  </si>
  <si>
    <t>丁有果</t>
  </si>
  <si>
    <t>丁玉涛</t>
  </si>
  <si>
    <t>孟宪林</t>
  </si>
  <si>
    <t>孟庆真</t>
  </si>
  <si>
    <t>丁德敏</t>
  </si>
  <si>
    <t>丁树峰</t>
  </si>
  <si>
    <t>丁涛</t>
  </si>
  <si>
    <t>丁玉亮</t>
  </si>
  <si>
    <t>孟宪宗</t>
  </si>
  <si>
    <t>丁玉席</t>
  </si>
  <si>
    <t>孟宪军</t>
  </si>
  <si>
    <t>武德胜</t>
  </si>
  <si>
    <t>丁友宗</t>
  </si>
  <si>
    <t>丁玉吉</t>
  </si>
  <si>
    <t>丁伯民</t>
  </si>
  <si>
    <t>丁玉成</t>
  </si>
  <si>
    <t>丁友玲</t>
  </si>
  <si>
    <t>丁新志</t>
  </si>
  <si>
    <t>丁玉居</t>
  </si>
  <si>
    <t>孟昭国</t>
  </si>
  <si>
    <t>孟庆利</t>
  </si>
  <si>
    <t>丁有军</t>
  </si>
  <si>
    <t>孟宪亮</t>
  </si>
  <si>
    <t>丁树洪</t>
  </si>
  <si>
    <t>丁伯营</t>
  </si>
  <si>
    <t>陈德花</t>
  </si>
  <si>
    <t>孟庆祥</t>
  </si>
  <si>
    <t>夏阵星</t>
  </si>
  <si>
    <t>丁新得</t>
  </si>
  <si>
    <t>丁新方</t>
  </si>
  <si>
    <t>孟昭福</t>
  </si>
  <si>
    <t>丁玉存</t>
  </si>
  <si>
    <t>丁新国</t>
  </si>
  <si>
    <t>丁新瑞</t>
  </si>
  <si>
    <t>丁玉茂</t>
  </si>
  <si>
    <t>丁德昌</t>
  </si>
  <si>
    <t>孟宪国</t>
  </si>
  <si>
    <t>丁有利</t>
  </si>
  <si>
    <t>孔力</t>
  </si>
  <si>
    <t>370831********5210</t>
  </si>
  <si>
    <t>丁玉銮</t>
  </si>
  <si>
    <t>丁新林</t>
  </si>
  <si>
    <t>孟宪营</t>
  </si>
  <si>
    <t>孟昭钦</t>
  </si>
  <si>
    <t>丁玉生</t>
  </si>
  <si>
    <t>陈明娥</t>
  </si>
  <si>
    <r>
      <t>2025</t>
    </r>
    <r>
      <rPr>
        <sz val="22"/>
        <rFont val="方正书宋_GBK"/>
        <charset val="0"/>
      </rPr>
      <t>年华村镇城子顶村耕地地力保护补贴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</si>
  <si>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徐立廷</t>
  </si>
  <si>
    <t>杜绍常</t>
  </si>
  <si>
    <t>徐立生</t>
  </si>
  <si>
    <t>徐在民</t>
  </si>
  <si>
    <t>徐在峰</t>
  </si>
  <si>
    <t>张祥友</t>
  </si>
  <si>
    <t>徐在龙</t>
  </si>
  <si>
    <t>徐立平</t>
  </si>
  <si>
    <t>张祥更</t>
  </si>
  <si>
    <t>徐立林</t>
  </si>
  <si>
    <t>张令泉</t>
  </si>
  <si>
    <t>张令华</t>
  </si>
  <si>
    <t>杨均艾</t>
  </si>
  <si>
    <t>张令民</t>
  </si>
  <si>
    <t>杨均东</t>
  </si>
  <si>
    <t>徐立民</t>
  </si>
  <si>
    <t>徐华</t>
  </si>
  <si>
    <t>徐立学</t>
  </si>
  <si>
    <t>徐兴冉</t>
  </si>
  <si>
    <t>张晓刚</t>
  </si>
  <si>
    <t>徐立贵</t>
  </si>
  <si>
    <t>王士芳</t>
  </si>
  <si>
    <t>徐在现</t>
  </si>
  <si>
    <t>徐明</t>
  </si>
  <si>
    <t>张祥才</t>
  </si>
  <si>
    <t>王常峰</t>
  </si>
  <si>
    <t>马冲</t>
  </si>
  <si>
    <t>徐立臣</t>
  </si>
  <si>
    <t>徐在华</t>
  </si>
  <si>
    <t>徐林</t>
  </si>
  <si>
    <t>王勇</t>
  </si>
  <si>
    <t>徐立谦</t>
  </si>
  <si>
    <t>徐立富</t>
  </si>
  <si>
    <t>徐立杰</t>
  </si>
  <si>
    <t>王宜娥</t>
  </si>
  <si>
    <t>王长瑞</t>
  </si>
  <si>
    <t>徐立均</t>
  </si>
  <si>
    <t>徐在贵</t>
  </si>
  <si>
    <t>王士礼</t>
  </si>
  <si>
    <t>张晓路</t>
  </si>
  <si>
    <t>徐立友</t>
  </si>
  <si>
    <t>周长芳</t>
  </si>
  <si>
    <t>张广成</t>
  </si>
  <si>
    <t>徐立奎</t>
  </si>
  <si>
    <t>徐立红</t>
  </si>
  <si>
    <t>徐立太</t>
  </si>
  <si>
    <t>徐在富</t>
  </si>
  <si>
    <t>徐兴新</t>
  </si>
  <si>
    <t>徐在东</t>
  </si>
  <si>
    <t>徐立俏</t>
  </si>
  <si>
    <t>王文云</t>
  </si>
  <si>
    <t>李自刚</t>
  </si>
  <si>
    <t>王士锁</t>
  </si>
  <si>
    <t>徐立勇</t>
  </si>
  <si>
    <t>徐在文</t>
  </si>
  <si>
    <t>徐在奎</t>
  </si>
  <si>
    <t>徐在云</t>
  </si>
  <si>
    <t>徐立常</t>
  </si>
  <si>
    <t>徐立范</t>
  </si>
  <si>
    <t>徐立彬</t>
  </si>
  <si>
    <t>徐兴喜</t>
  </si>
  <si>
    <r>
      <t>2025</t>
    </r>
    <r>
      <rPr>
        <sz val="22"/>
        <rFont val="方正书宋_GBK"/>
        <charset val="0"/>
      </rPr>
      <t>年华村镇东华村耕地地力保护补贴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</si>
  <si>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陈宝玉</t>
  </si>
  <si>
    <t>陈成贵</t>
  </si>
  <si>
    <t>陈富年</t>
  </si>
  <si>
    <t>陈庆华</t>
  </si>
  <si>
    <t>周贵洪</t>
  </si>
  <si>
    <t>朱培香</t>
  </si>
  <si>
    <t>高延金</t>
  </si>
  <si>
    <t>陈富胜</t>
  </si>
  <si>
    <t>陈富三</t>
  </si>
  <si>
    <t>陈庆忠</t>
  </si>
  <si>
    <t>陈宝廷</t>
  </si>
  <si>
    <t>王朝亮</t>
  </si>
  <si>
    <t>陈富家</t>
  </si>
  <si>
    <t>李兆玖</t>
  </si>
  <si>
    <t>张现林</t>
  </si>
  <si>
    <t>陈富坤</t>
  </si>
  <si>
    <t>陈心富</t>
  </si>
  <si>
    <t>张锋</t>
  </si>
  <si>
    <t>王朝波</t>
  </si>
  <si>
    <t>吴祥录</t>
  </si>
  <si>
    <t>李翠玲</t>
  </si>
  <si>
    <t>陈银善</t>
  </si>
  <si>
    <t>李兆成</t>
  </si>
  <si>
    <t>陈庆巧</t>
  </si>
  <si>
    <t>陈庆东</t>
  </si>
  <si>
    <t>王龙兰</t>
  </si>
  <si>
    <t>370831********518X</t>
  </si>
  <si>
    <t>陈庆英</t>
  </si>
  <si>
    <t>陈良</t>
  </si>
  <si>
    <t>宋怀平</t>
  </si>
  <si>
    <t>陈庆新</t>
  </si>
  <si>
    <t>陈心潭</t>
  </si>
  <si>
    <t>陈现华</t>
  </si>
  <si>
    <t>陈宝兰</t>
  </si>
  <si>
    <t>陈富玲</t>
  </si>
  <si>
    <t>王万吉</t>
  </si>
  <si>
    <t>陈富荣</t>
  </si>
  <si>
    <t>高彦彬</t>
  </si>
  <si>
    <t>陈宝民</t>
  </si>
  <si>
    <t>陈富云</t>
  </si>
  <si>
    <t>陈锋</t>
  </si>
  <si>
    <t>许秀莲</t>
  </si>
  <si>
    <t>陈宝德</t>
  </si>
  <si>
    <t>陈善伦</t>
  </si>
  <si>
    <t>张现桂</t>
  </si>
  <si>
    <t>陈宝云</t>
  </si>
  <si>
    <t>陈庆坤</t>
  </si>
  <si>
    <t>张彩</t>
  </si>
  <si>
    <t>王万英</t>
  </si>
  <si>
    <r>
      <t>2025</t>
    </r>
    <r>
      <rPr>
        <sz val="22"/>
        <rFont val="方正书宋_GBK"/>
        <charset val="0"/>
      </rPr>
      <t>年华村镇南华村耕地地力保护补贴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</si>
  <si>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李吉荣</t>
  </si>
  <si>
    <t>李泉</t>
  </si>
  <si>
    <t>李吉标</t>
  </si>
  <si>
    <t>李士庚</t>
  </si>
  <si>
    <t>李兆爱</t>
  </si>
  <si>
    <t>李兆银</t>
  </si>
  <si>
    <t>李兆同</t>
  </si>
  <si>
    <t>李吉春</t>
  </si>
  <si>
    <t>崔广花</t>
  </si>
  <si>
    <t>李兆庄</t>
  </si>
  <si>
    <t>刘玉宝</t>
  </si>
  <si>
    <t>李士彦</t>
  </si>
  <si>
    <t>370831********3111</t>
  </si>
  <si>
    <t>李兆社</t>
  </si>
  <si>
    <t>李吉伍</t>
  </si>
  <si>
    <t>李瑞</t>
  </si>
  <si>
    <t>李吉东</t>
  </si>
  <si>
    <t>李仕刚</t>
  </si>
  <si>
    <t>李兆田</t>
  </si>
  <si>
    <t>李鸽</t>
  </si>
  <si>
    <t>李吉校</t>
  </si>
  <si>
    <t>李士令</t>
  </si>
  <si>
    <t>李仕柱</t>
  </si>
  <si>
    <t>李佃兰</t>
  </si>
  <si>
    <t>李兆柱</t>
  </si>
  <si>
    <t>李士永</t>
  </si>
  <si>
    <t>李兆将</t>
  </si>
  <si>
    <t>褚玉文</t>
  </si>
  <si>
    <t>崔平</t>
  </si>
  <si>
    <t>张平</t>
  </si>
  <si>
    <t>李仕田</t>
  </si>
  <si>
    <t>李仕水</t>
  </si>
  <si>
    <t>370831********5195</t>
  </si>
  <si>
    <t>张其连</t>
  </si>
  <si>
    <t>李仕成</t>
  </si>
  <si>
    <t>李香云</t>
  </si>
  <si>
    <t>李良</t>
  </si>
  <si>
    <t>李兆仁</t>
  </si>
  <si>
    <t>李仕标</t>
  </si>
  <si>
    <t>李兆亮</t>
  </si>
  <si>
    <t>李吉海</t>
  </si>
  <si>
    <t>李兆春</t>
  </si>
  <si>
    <t>李兆利</t>
  </si>
  <si>
    <t>李兆玉</t>
  </si>
  <si>
    <t>李兆清</t>
  </si>
  <si>
    <t>李兆敏</t>
  </si>
  <si>
    <t>李佃林</t>
  </si>
  <si>
    <t>崔波</t>
  </si>
  <si>
    <t>李吉龙</t>
  </si>
  <si>
    <t>李吉果</t>
  </si>
  <si>
    <t>李吉常</t>
  </si>
  <si>
    <t>胡新丽</t>
  </si>
  <si>
    <t>张忠英</t>
  </si>
  <si>
    <t>370982********7001</t>
  </si>
  <si>
    <t>李苗苗</t>
  </si>
  <si>
    <t>李祥彬</t>
  </si>
  <si>
    <t>370831********5253</t>
  </si>
  <si>
    <t>李建</t>
  </si>
  <si>
    <t>杨灿娥</t>
  </si>
  <si>
    <t>李仕行</t>
  </si>
  <si>
    <t>崔广金</t>
  </si>
  <si>
    <t>赵业英</t>
  </si>
  <si>
    <t>李士乾</t>
  </si>
  <si>
    <t>杨希莲</t>
  </si>
  <si>
    <t>李吉利</t>
  </si>
  <si>
    <t>李士华</t>
  </si>
  <si>
    <t>杜明荣</t>
  </si>
  <si>
    <t>段友香</t>
  </si>
  <si>
    <t>李士丙</t>
  </si>
  <si>
    <t>李兆果</t>
  </si>
  <si>
    <t>李士德</t>
  </si>
  <si>
    <t>李兆贞</t>
  </si>
  <si>
    <t>杨灿文</t>
  </si>
  <si>
    <t>李士海</t>
  </si>
  <si>
    <t>李祥国</t>
  </si>
  <si>
    <t>李兆砘</t>
  </si>
  <si>
    <t>侯恩莲</t>
  </si>
  <si>
    <t>崔广富</t>
  </si>
  <si>
    <t>李吉占</t>
  </si>
  <si>
    <t>李兆强</t>
  </si>
  <si>
    <t>李梅</t>
  </si>
  <si>
    <t>李吉凤</t>
  </si>
  <si>
    <t>杨灿和</t>
  </si>
  <si>
    <t>李吉胜</t>
  </si>
  <si>
    <t>李士强</t>
  </si>
  <si>
    <t>李林明</t>
  </si>
  <si>
    <t>李兆涛</t>
  </si>
  <si>
    <t>张庆芝</t>
  </si>
  <si>
    <t>李吉新</t>
  </si>
  <si>
    <t>李吉忠</t>
  </si>
  <si>
    <t>李兆标</t>
  </si>
  <si>
    <t>陈晶</t>
  </si>
  <si>
    <t>李吉传</t>
  </si>
  <si>
    <t>李兆雨</t>
  </si>
  <si>
    <t>李士坤</t>
  </si>
  <si>
    <t>张有荣</t>
  </si>
  <si>
    <t>李兆水</t>
  </si>
  <si>
    <t>李兆武</t>
  </si>
  <si>
    <t>李吉义</t>
  </si>
  <si>
    <t>李吉云</t>
  </si>
  <si>
    <t>李佃富</t>
  </si>
  <si>
    <t>褚兴华</t>
  </si>
  <si>
    <t>李兆永</t>
  </si>
  <si>
    <t>石立花</t>
  </si>
  <si>
    <t>李祥富</t>
  </si>
  <si>
    <t>李亮</t>
  </si>
  <si>
    <t>张其香</t>
  </si>
  <si>
    <t>370831********5242</t>
  </si>
  <si>
    <t>李兆居</t>
  </si>
  <si>
    <t>李仕孝</t>
  </si>
  <si>
    <t>李兆芳</t>
  </si>
  <si>
    <t>李文卿</t>
  </si>
  <si>
    <t>李吉军</t>
  </si>
  <si>
    <t>李士营</t>
  </si>
  <si>
    <t>李永</t>
  </si>
  <si>
    <t>李吉同</t>
  </si>
  <si>
    <t>李标</t>
  </si>
  <si>
    <t>张理英</t>
  </si>
  <si>
    <r>
      <t>2025</t>
    </r>
    <r>
      <rPr>
        <sz val="22"/>
        <rFont val="方正书宋_GBK"/>
        <charset val="0"/>
      </rPr>
      <t>年华村镇西华村耕地地力保护补贴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</si>
  <si>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陈磊</t>
  </si>
  <si>
    <t>王根英</t>
  </si>
  <si>
    <t>卢宗国</t>
  </si>
  <si>
    <t>李佃玉</t>
  </si>
  <si>
    <t>孙甲海</t>
  </si>
  <si>
    <t>吕成兰</t>
  </si>
  <si>
    <t>赵长兰</t>
  </si>
  <si>
    <t>孙甲更</t>
  </si>
  <si>
    <t>孙秋兰</t>
  </si>
  <si>
    <t>周振国</t>
  </si>
  <si>
    <t>卢方安</t>
  </si>
  <si>
    <t>卢方军</t>
  </si>
  <si>
    <t>徐华声</t>
  </si>
  <si>
    <t>533523********2629</t>
  </si>
  <si>
    <t>卢宗平</t>
  </si>
  <si>
    <t>杜明金</t>
  </si>
  <si>
    <t>张艳</t>
  </si>
  <si>
    <t>卢庆占</t>
  </si>
  <si>
    <t>陈庆岭</t>
  </si>
  <si>
    <t>周振路</t>
  </si>
  <si>
    <t>陈庆永</t>
  </si>
  <si>
    <t>孙甲洪</t>
  </si>
  <si>
    <t>卢继奎</t>
  </si>
  <si>
    <t>李仕涛</t>
  </si>
  <si>
    <t>许崇水</t>
  </si>
  <si>
    <t>许兴旺</t>
  </si>
  <si>
    <t>李仕贺</t>
  </si>
  <si>
    <t>卢希民</t>
  </si>
  <si>
    <t>卢方动</t>
  </si>
  <si>
    <t>李仕山</t>
  </si>
  <si>
    <t>周振平</t>
  </si>
  <si>
    <t>李仕金</t>
  </si>
  <si>
    <t>李兆富</t>
  </si>
  <si>
    <t>卢宗印</t>
  </si>
  <si>
    <t>李秀梅</t>
  </si>
  <si>
    <t>卢宗红</t>
  </si>
  <si>
    <t>张加英</t>
  </si>
  <si>
    <t>卢方洪</t>
  </si>
  <si>
    <t>孙常英</t>
  </si>
  <si>
    <t>孙甲瑞</t>
  </si>
  <si>
    <t>卢庆林</t>
  </si>
  <si>
    <t>李兆林</t>
  </si>
  <si>
    <t>高瑞玲</t>
  </si>
  <si>
    <t>卢勇</t>
  </si>
  <si>
    <t>赵玉霞</t>
  </si>
  <si>
    <t>370920********6889</t>
  </si>
  <si>
    <t>谢海英</t>
  </si>
  <si>
    <t>张理燕</t>
  </si>
  <si>
    <t>张修芹</t>
  </si>
  <si>
    <t>鲍理英</t>
  </si>
  <si>
    <t>许兴英</t>
  </si>
  <si>
    <t>陈富凤</t>
  </si>
  <si>
    <t>卢宗山</t>
  </si>
  <si>
    <t>卢继平</t>
  </si>
  <si>
    <t>陈宝菊</t>
  </si>
  <si>
    <t>卢继勇</t>
  </si>
  <si>
    <t>卢希菊</t>
  </si>
  <si>
    <t>李佃方</t>
  </si>
  <si>
    <t>李佃秋</t>
  </si>
  <si>
    <t>孙长金</t>
  </si>
  <si>
    <t>卢继玲</t>
  </si>
  <si>
    <t>王爱玲</t>
  </si>
  <si>
    <t>陈富兴</t>
  </si>
  <si>
    <t>卢庆东</t>
  </si>
  <si>
    <t>孙允娥</t>
  </si>
  <si>
    <t>卢明</t>
  </si>
  <si>
    <t>李兆华</t>
  </si>
  <si>
    <t>李华军</t>
  </si>
  <si>
    <t>许新</t>
  </si>
  <si>
    <t>卢雷</t>
  </si>
  <si>
    <t>周振来</t>
  </si>
  <si>
    <r>
      <t>2025</t>
    </r>
    <r>
      <rPr>
        <sz val="22"/>
        <rFont val="方正书宋_GBK"/>
        <charset val="0"/>
      </rPr>
      <t>年华村镇东枣山村耕地地力保护补贴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</si>
  <si>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张理奎</t>
  </si>
  <si>
    <t>杜明富</t>
  </si>
  <si>
    <t>陈保青</t>
  </si>
  <si>
    <t>杜明习</t>
  </si>
  <si>
    <t>张荣花</t>
  </si>
  <si>
    <t>370982********6968</t>
  </si>
  <si>
    <t>崔兴英</t>
  </si>
  <si>
    <t>王燕云</t>
  </si>
  <si>
    <t>张兴旺</t>
  </si>
  <si>
    <t>杜明岩</t>
  </si>
  <si>
    <t>杜现雷</t>
  </si>
  <si>
    <t>张文举</t>
  </si>
  <si>
    <t>张兴方</t>
  </si>
  <si>
    <t>张理记</t>
  </si>
  <si>
    <t>杜现利</t>
  </si>
  <si>
    <t>刘艳</t>
  </si>
  <si>
    <t>370982********6885</t>
  </si>
  <si>
    <t>杜现廷</t>
  </si>
  <si>
    <t>杜杰</t>
  </si>
  <si>
    <t>张文前</t>
  </si>
  <si>
    <t>周桂花</t>
  </si>
  <si>
    <t>杜明学</t>
  </si>
  <si>
    <t>杜艳</t>
  </si>
  <si>
    <t>370831********0820</t>
  </si>
  <si>
    <t>杜明珠</t>
  </si>
  <si>
    <t>李兆娥</t>
  </si>
  <si>
    <t>杜贺</t>
  </si>
  <si>
    <t>张洪全</t>
  </si>
  <si>
    <t>陈宝金</t>
  </si>
  <si>
    <t>张理斗</t>
  </si>
  <si>
    <t>杜明来</t>
  </si>
  <si>
    <t>杜磊</t>
  </si>
  <si>
    <t>张文学</t>
  </si>
  <si>
    <t>陈保水</t>
  </si>
  <si>
    <t>杜现秋</t>
  </si>
  <si>
    <t>杜明田</t>
  </si>
  <si>
    <t>张理虎</t>
  </si>
  <si>
    <t>张兴镇</t>
  </si>
  <si>
    <t>杜明桂</t>
  </si>
  <si>
    <t>杜现庆</t>
  </si>
  <si>
    <t>杜敏</t>
  </si>
  <si>
    <r>
      <t>2025</t>
    </r>
    <r>
      <rPr>
        <sz val="22"/>
        <rFont val="方正书宋_GBK"/>
        <charset val="0"/>
      </rPr>
      <t>年华村镇西枣山村耕地地力保护补贴</t>
    </r>
    <r>
      <rPr>
        <sz val="22"/>
        <rFont val="Nimbus Roman"/>
        <charset val="134"/>
      </rPr>
      <t xml:space="preserve">
</t>
    </r>
    <r>
      <rPr>
        <sz val="22"/>
        <rFont val="方正书宋_GBK"/>
        <charset val="0"/>
      </rPr>
      <t>小麦种植面积统计表</t>
    </r>
  </si>
  <si>
    <t>孙运兰</t>
  </si>
  <si>
    <t>任广燕</t>
  </si>
  <si>
    <t>杜现华</t>
  </si>
  <si>
    <t>孙波</t>
  </si>
  <si>
    <t>蒋开荣</t>
  </si>
  <si>
    <t>孙常利</t>
  </si>
  <si>
    <t>孙长周</t>
  </si>
  <si>
    <t>370831********5236</t>
  </si>
  <si>
    <t>任文贵</t>
  </si>
  <si>
    <t>孙运常</t>
  </si>
  <si>
    <t>孙运收</t>
  </si>
  <si>
    <t>高秀宝</t>
  </si>
  <si>
    <t>任文安</t>
  </si>
  <si>
    <t>孙长路</t>
  </si>
  <si>
    <t>孙运恩</t>
  </si>
  <si>
    <t>任文民</t>
  </si>
  <si>
    <t>任文标</t>
  </si>
  <si>
    <t>孙长永</t>
  </si>
  <si>
    <t>阮艳芳</t>
  </si>
  <si>
    <t>杜现芝</t>
  </si>
  <si>
    <t>刘霞</t>
  </si>
  <si>
    <t>孙长安</t>
  </si>
  <si>
    <t>高玉红</t>
  </si>
  <si>
    <t>孙长院</t>
  </si>
  <si>
    <t>任文进</t>
  </si>
  <si>
    <t>任波</t>
  </si>
  <si>
    <t>孙长秋</t>
  </si>
  <si>
    <t>孙运田</t>
  </si>
  <si>
    <t>孙长富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</si>
</sst>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22"/>
      <name val="Nimbus Roman"/>
      <charset val="134"/>
    </font>
    <font>
      <sz val="16"/>
      <name val="方正书宋_GBK"/>
      <charset val="0"/>
    </font>
    <font>
      <sz val="16"/>
      <name val="Nimbus Roman"/>
      <charset val="134"/>
    </font>
    <font>
      <sz val="12"/>
      <name val="Nimbus Roman"/>
      <charset val="134"/>
    </font>
    <font>
      <sz val="12"/>
      <color rgb="FF000000"/>
      <name val="Nimbus Roman"/>
      <charset val="134"/>
    </font>
    <font>
      <sz val="11"/>
      <color theme="1"/>
      <name val="Nimbus Roman"/>
      <charset val="134"/>
    </font>
    <font>
      <sz val="12"/>
      <color theme="1"/>
      <name val="Nimbus Roma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name val="仿宋"/>
      <family val="3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2"/>
      <name val="方正书宋_GBK"/>
      <charset val="0"/>
    </font>
    <font>
      <sz val="16"/>
      <name val="宋体"/>
      <charset val="134"/>
    </font>
    <font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51"/>
  <sheetViews>
    <sheetView tabSelected="1" workbookViewId="0">
      <selection activeCell="A1" sqref="A1:I1"/>
    </sheetView>
  </sheetViews>
  <sheetFormatPr defaultColWidth="9" defaultRowHeight="14.25"/>
  <cols>
    <col min="1" max="1" width="6.875" customWidth="1"/>
    <col min="2" max="2" width="15.25" customWidth="1"/>
    <col min="3" max="3" width="26.125" customWidth="1"/>
    <col min="4" max="4" width="21.125" customWidth="1"/>
    <col min="5" max="5" width="21.875" customWidth="1"/>
    <col min="6" max="8" width="15.25" customWidth="1"/>
    <col min="9" max="9" width="10" customWidth="1"/>
    <col min="11" max="11" width="13.875" customWidth="1"/>
    <col min="12" max="12" width="12.625" customWidth="1"/>
    <col min="13" max="13" width="12.25" customWidth="1"/>
    <col min="14" max="14" width="25.625" customWidth="1"/>
    <col min="15" max="15" width="20.125" customWidth="1"/>
    <col min="16" max="17" width="19.375" customWidth="1"/>
    <col min="18" max="18" width="9.875" customWidth="1"/>
  </cols>
  <sheetData>
    <row r="1" ht="59" customHeight="1" spans="1:18">
      <c r="A1" s="1" t="s">
        <v>0</v>
      </c>
      <c r="B1" s="2"/>
      <c r="C1" s="2"/>
      <c r="D1" s="2"/>
      <c r="E1" s="2"/>
      <c r="F1" s="2"/>
      <c r="G1" s="3"/>
      <c r="H1" s="3"/>
      <c r="I1" s="19"/>
      <c r="J1" s="20"/>
      <c r="K1" s="20"/>
      <c r="L1" s="21" t="s">
        <v>1</v>
      </c>
      <c r="M1" s="22"/>
      <c r="N1" s="22"/>
      <c r="O1" s="22"/>
      <c r="P1" s="22"/>
      <c r="Q1" s="22"/>
      <c r="R1" s="22"/>
    </row>
    <row r="2" ht="24.75" customHeight="1" spans="1:18">
      <c r="A2" s="4" t="s">
        <v>2</v>
      </c>
      <c r="B2" s="5"/>
      <c r="C2" s="5"/>
      <c r="D2" s="5"/>
      <c r="E2" s="5"/>
      <c r="F2" s="5"/>
      <c r="G2" s="6"/>
      <c r="H2" s="6"/>
      <c r="I2" s="23"/>
      <c r="J2" s="20"/>
      <c r="K2" s="20"/>
      <c r="L2" s="24" t="s">
        <v>3</v>
      </c>
      <c r="M2" s="25"/>
      <c r="N2" s="25"/>
      <c r="O2" s="25"/>
      <c r="P2" s="25"/>
      <c r="Q2" s="25"/>
      <c r="R2" s="35"/>
    </row>
    <row r="3" ht="24.75" customHeight="1" spans="1:18">
      <c r="A3" s="5"/>
      <c r="B3" s="5"/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26" t="s">
        <v>10</v>
      </c>
      <c r="L3" s="27" t="s">
        <v>11</v>
      </c>
      <c r="M3" s="28" t="s">
        <v>12</v>
      </c>
      <c r="N3" s="28" t="s">
        <v>13</v>
      </c>
      <c r="O3" s="28" t="s">
        <v>14</v>
      </c>
      <c r="P3" s="28" t="s">
        <v>15</v>
      </c>
      <c r="Q3" s="28" t="s">
        <v>16</v>
      </c>
      <c r="R3" s="36" t="s">
        <v>17</v>
      </c>
    </row>
    <row r="4" ht="21.75" customHeight="1" spans="1:18">
      <c r="A4" s="5"/>
      <c r="B4" s="7" t="s">
        <v>18</v>
      </c>
      <c r="C4" s="9">
        <v>2279</v>
      </c>
      <c r="D4" s="9">
        <v>19754.2</v>
      </c>
      <c r="E4" s="5">
        <v>-1256.9</v>
      </c>
      <c r="F4" s="5"/>
      <c r="G4" s="6">
        <v>109</v>
      </c>
      <c r="H4" s="6">
        <f>D4*G4</f>
        <v>2153207.8</v>
      </c>
      <c r="I4" s="23"/>
      <c r="L4" s="29">
        <v>1</v>
      </c>
      <c r="M4" s="30" t="s">
        <v>19</v>
      </c>
      <c r="N4" s="30" t="s">
        <v>20</v>
      </c>
      <c r="O4" s="31">
        <v>2.7</v>
      </c>
      <c r="P4" s="32">
        <v>109</v>
      </c>
      <c r="Q4" s="32">
        <f>P4*O4</f>
        <v>294.3</v>
      </c>
      <c r="R4" s="37"/>
    </row>
    <row r="5" ht="21.75" customHeight="1" spans="1:18">
      <c r="A5" s="5">
        <v>1</v>
      </c>
      <c r="B5" s="10" t="s">
        <v>21</v>
      </c>
      <c r="C5" s="11">
        <v>299</v>
      </c>
      <c r="D5" s="12">
        <v>2743.6</v>
      </c>
      <c r="E5" s="5">
        <v>-48.2000000000003</v>
      </c>
      <c r="F5" s="13" t="s">
        <v>22</v>
      </c>
      <c r="G5" s="6">
        <v>109</v>
      </c>
      <c r="H5" s="6">
        <f t="shared" ref="H5:H26" si="0">D5*G5</f>
        <v>299052.4</v>
      </c>
      <c r="I5" s="23"/>
      <c r="L5" s="29">
        <v>2</v>
      </c>
      <c r="M5" s="30" t="s">
        <v>23</v>
      </c>
      <c r="N5" s="30" t="s">
        <v>24</v>
      </c>
      <c r="O5" s="31">
        <v>5</v>
      </c>
      <c r="P5" s="33">
        <v>109</v>
      </c>
      <c r="Q5" s="33">
        <f t="shared" ref="Q5:Q68" si="1">P5*O5</f>
        <v>545</v>
      </c>
      <c r="R5" s="37"/>
    </row>
    <row r="6" ht="21.75" customHeight="1" spans="1:18">
      <c r="A6" s="5">
        <v>2</v>
      </c>
      <c r="B6" s="10" t="s">
        <v>25</v>
      </c>
      <c r="C6" s="11">
        <v>122</v>
      </c>
      <c r="D6" s="14">
        <v>1759.7</v>
      </c>
      <c r="E6" s="5">
        <v>-7.70000000000005</v>
      </c>
      <c r="F6" s="13" t="s">
        <v>22</v>
      </c>
      <c r="G6" s="6">
        <v>109</v>
      </c>
      <c r="H6" s="6">
        <f t="shared" si="0"/>
        <v>191807.3</v>
      </c>
      <c r="I6" s="23"/>
      <c r="L6" s="29">
        <v>3</v>
      </c>
      <c r="M6" s="30" t="s">
        <v>26</v>
      </c>
      <c r="N6" s="30" t="s">
        <v>27</v>
      </c>
      <c r="O6" s="31">
        <v>26</v>
      </c>
      <c r="P6" s="33">
        <v>109</v>
      </c>
      <c r="Q6" s="33">
        <f t="shared" si="1"/>
        <v>2834</v>
      </c>
      <c r="R6" s="37"/>
    </row>
    <row r="7" ht="21.75" customHeight="1" spans="1:18">
      <c r="A7" s="5">
        <v>3</v>
      </c>
      <c r="B7" s="10" t="s">
        <v>28</v>
      </c>
      <c r="C7" s="11">
        <v>31</v>
      </c>
      <c r="D7" s="12">
        <v>204.9</v>
      </c>
      <c r="E7" s="5">
        <v>-11.6</v>
      </c>
      <c r="F7" s="13" t="s">
        <v>22</v>
      </c>
      <c r="G7" s="6">
        <v>109</v>
      </c>
      <c r="H7" s="6">
        <f t="shared" si="0"/>
        <v>22334.1</v>
      </c>
      <c r="I7" s="23"/>
      <c r="L7" s="29">
        <v>4</v>
      </c>
      <c r="M7" s="30" t="s">
        <v>29</v>
      </c>
      <c r="N7" s="30" t="s">
        <v>30</v>
      </c>
      <c r="O7" s="31">
        <v>46</v>
      </c>
      <c r="P7" s="33">
        <v>109</v>
      </c>
      <c r="Q7" s="33">
        <f t="shared" si="1"/>
        <v>5014</v>
      </c>
      <c r="R7" s="37"/>
    </row>
    <row r="8" ht="21.75" customHeight="1" spans="1:18">
      <c r="A8" s="5">
        <v>4</v>
      </c>
      <c r="B8" s="10" t="s">
        <v>31</v>
      </c>
      <c r="C8" s="11">
        <v>10</v>
      </c>
      <c r="D8" s="12">
        <v>47.1</v>
      </c>
      <c r="E8" s="5">
        <v>-80.3</v>
      </c>
      <c r="F8" s="13" t="s">
        <v>22</v>
      </c>
      <c r="G8" s="6">
        <v>109</v>
      </c>
      <c r="H8" s="6">
        <f t="shared" si="0"/>
        <v>5133.9</v>
      </c>
      <c r="I8" s="23"/>
      <c r="L8" s="29">
        <v>5</v>
      </c>
      <c r="M8" s="30" t="s">
        <v>32</v>
      </c>
      <c r="N8" s="30" t="s">
        <v>33</v>
      </c>
      <c r="O8" s="31">
        <v>4</v>
      </c>
      <c r="P8" s="33">
        <v>109</v>
      </c>
      <c r="Q8" s="33">
        <f t="shared" si="1"/>
        <v>436</v>
      </c>
      <c r="R8" s="37"/>
    </row>
    <row r="9" ht="21.75" customHeight="1" spans="1:18">
      <c r="A9" s="5">
        <v>5</v>
      </c>
      <c r="B9" s="10" t="s">
        <v>34</v>
      </c>
      <c r="C9" s="11">
        <v>61</v>
      </c>
      <c r="D9" s="12">
        <v>256.8</v>
      </c>
      <c r="E9" s="5">
        <v>-86.1</v>
      </c>
      <c r="F9" s="13" t="s">
        <v>22</v>
      </c>
      <c r="G9" s="6">
        <v>109</v>
      </c>
      <c r="H9" s="6">
        <f t="shared" si="0"/>
        <v>27991.2</v>
      </c>
      <c r="I9" s="23"/>
      <c r="L9" s="29">
        <v>6</v>
      </c>
      <c r="M9" s="30" t="s">
        <v>35</v>
      </c>
      <c r="N9" s="30" t="s">
        <v>36</v>
      </c>
      <c r="O9" s="31">
        <v>27.2</v>
      </c>
      <c r="P9" s="33">
        <v>109</v>
      </c>
      <c r="Q9" s="33">
        <f t="shared" si="1"/>
        <v>2964.8</v>
      </c>
      <c r="R9" s="37"/>
    </row>
    <row r="10" ht="21.75" customHeight="1" spans="1:18">
      <c r="A10" s="5">
        <v>6</v>
      </c>
      <c r="B10" s="10" t="s">
        <v>37</v>
      </c>
      <c r="C10" s="11">
        <v>62</v>
      </c>
      <c r="D10" s="12">
        <v>194.4</v>
      </c>
      <c r="E10" s="5">
        <v>-173.5</v>
      </c>
      <c r="F10" s="13" t="s">
        <v>22</v>
      </c>
      <c r="G10" s="6">
        <v>109</v>
      </c>
      <c r="H10" s="6">
        <f t="shared" si="0"/>
        <v>21189.6</v>
      </c>
      <c r="I10" s="23"/>
      <c r="L10" s="29">
        <v>7</v>
      </c>
      <c r="M10" s="30" t="s">
        <v>38</v>
      </c>
      <c r="N10" s="30" t="s">
        <v>39</v>
      </c>
      <c r="O10" s="31">
        <v>2.4</v>
      </c>
      <c r="P10" s="33">
        <v>109</v>
      </c>
      <c r="Q10" s="33">
        <f t="shared" si="1"/>
        <v>261.6</v>
      </c>
      <c r="R10" s="37"/>
    </row>
    <row r="11" ht="21.75" customHeight="1" spans="1:18">
      <c r="A11" s="5">
        <v>7</v>
      </c>
      <c r="B11" s="10" t="s">
        <v>40</v>
      </c>
      <c r="C11" s="11">
        <v>56</v>
      </c>
      <c r="D11" s="12">
        <v>153</v>
      </c>
      <c r="E11" s="5">
        <v>-2.19999999999999</v>
      </c>
      <c r="F11" s="13" t="s">
        <v>22</v>
      </c>
      <c r="G11" s="6">
        <v>109</v>
      </c>
      <c r="H11" s="6">
        <f t="shared" si="0"/>
        <v>16677</v>
      </c>
      <c r="I11" s="23"/>
      <c r="L11" s="29">
        <v>8</v>
      </c>
      <c r="M11" s="30" t="s">
        <v>41</v>
      </c>
      <c r="N11" s="30" t="s">
        <v>42</v>
      </c>
      <c r="O11" s="31">
        <v>1</v>
      </c>
      <c r="P11" s="33">
        <v>109</v>
      </c>
      <c r="Q11" s="33">
        <f t="shared" si="1"/>
        <v>109</v>
      </c>
      <c r="R11" s="37"/>
    </row>
    <row r="12" ht="21.75" customHeight="1" spans="1:18">
      <c r="A12" s="5">
        <v>8</v>
      </c>
      <c r="B12" s="10" t="s">
        <v>43</v>
      </c>
      <c r="C12" s="11">
        <v>206</v>
      </c>
      <c r="D12" s="12">
        <v>1154.7</v>
      </c>
      <c r="E12" s="5">
        <v>-24.7</v>
      </c>
      <c r="F12" s="13" t="s">
        <v>22</v>
      </c>
      <c r="G12" s="6">
        <v>109</v>
      </c>
      <c r="H12" s="6">
        <f t="shared" si="0"/>
        <v>125862.3</v>
      </c>
      <c r="I12" s="23"/>
      <c r="L12" s="29">
        <v>9</v>
      </c>
      <c r="M12" s="30" t="s">
        <v>44</v>
      </c>
      <c r="N12" s="30" t="s">
        <v>45</v>
      </c>
      <c r="O12" s="31">
        <v>4.1</v>
      </c>
      <c r="P12" s="33">
        <v>109</v>
      </c>
      <c r="Q12" s="33">
        <f t="shared" si="1"/>
        <v>446.9</v>
      </c>
      <c r="R12" s="37"/>
    </row>
    <row r="13" ht="21.75" customHeight="1" spans="1:18">
      <c r="A13" s="5">
        <v>9</v>
      </c>
      <c r="B13" s="10" t="s">
        <v>46</v>
      </c>
      <c r="C13" s="11">
        <v>175</v>
      </c>
      <c r="D13" s="12">
        <v>1375.8</v>
      </c>
      <c r="E13" s="5">
        <v>255.5</v>
      </c>
      <c r="F13" s="13" t="s">
        <v>47</v>
      </c>
      <c r="G13" s="6">
        <v>109</v>
      </c>
      <c r="H13" s="6">
        <f t="shared" si="0"/>
        <v>149962.2</v>
      </c>
      <c r="I13" s="23"/>
      <c r="L13" s="29">
        <v>10</v>
      </c>
      <c r="M13" s="30" t="s">
        <v>48</v>
      </c>
      <c r="N13" s="30" t="s">
        <v>36</v>
      </c>
      <c r="O13" s="31">
        <v>1.4</v>
      </c>
      <c r="P13" s="33">
        <v>109</v>
      </c>
      <c r="Q13" s="33">
        <f t="shared" si="1"/>
        <v>152.6</v>
      </c>
      <c r="R13" s="37"/>
    </row>
    <row r="14" ht="21.75" customHeight="1" spans="1:18">
      <c r="A14" s="5">
        <v>10</v>
      </c>
      <c r="B14" s="10" t="s">
        <v>49</v>
      </c>
      <c r="C14" s="11">
        <v>163</v>
      </c>
      <c r="D14" s="12">
        <v>1454.9</v>
      </c>
      <c r="E14" s="5">
        <v>126.8</v>
      </c>
      <c r="F14" s="13" t="s">
        <v>47</v>
      </c>
      <c r="G14" s="6">
        <v>109</v>
      </c>
      <c r="H14" s="6">
        <f t="shared" si="0"/>
        <v>158584.1</v>
      </c>
      <c r="I14" s="23"/>
      <c r="L14" s="29">
        <v>11</v>
      </c>
      <c r="M14" s="30" t="s">
        <v>50</v>
      </c>
      <c r="N14" s="30" t="s">
        <v>51</v>
      </c>
      <c r="O14" s="31">
        <v>0.8</v>
      </c>
      <c r="P14" s="33">
        <v>109</v>
      </c>
      <c r="Q14" s="33">
        <f t="shared" si="1"/>
        <v>87.2</v>
      </c>
      <c r="R14" s="37"/>
    </row>
    <row r="15" ht="21.75" customHeight="1" spans="1:18">
      <c r="A15" s="5">
        <v>11</v>
      </c>
      <c r="B15" s="15" t="s">
        <v>52</v>
      </c>
      <c r="C15" s="11">
        <v>163</v>
      </c>
      <c r="D15" s="16">
        <v>1113.4</v>
      </c>
      <c r="E15" s="5">
        <v>37.0999999999999</v>
      </c>
      <c r="F15" s="17" t="s">
        <v>22</v>
      </c>
      <c r="G15" s="6">
        <v>109</v>
      </c>
      <c r="H15" s="6">
        <f t="shared" si="0"/>
        <v>121360.6</v>
      </c>
      <c r="I15" s="23"/>
      <c r="L15" s="29">
        <v>12</v>
      </c>
      <c r="M15" s="30" t="s">
        <v>53</v>
      </c>
      <c r="N15" s="30" t="s">
        <v>54</v>
      </c>
      <c r="O15" s="31">
        <v>1.9</v>
      </c>
      <c r="P15" s="33">
        <v>109</v>
      </c>
      <c r="Q15" s="33">
        <f t="shared" si="1"/>
        <v>207.1</v>
      </c>
      <c r="R15" s="37"/>
    </row>
    <row r="16" ht="21.75" customHeight="1" spans="1:18">
      <c r="A16" s="5">
        <v>12</v>
      </c>
      <c r="B16" s="10" t="s">
        <v>55</v>
      </c>
      <c r="C16" s="11">
        <v>73</v>
      </c>
      <c r="D16" s="12">
        <v>448.2</v>
      </c>
      <c r="E16" s="5">
        <v>73</v>
      </c>
      <c r="F16" s="13" t="s">
        <v>47</v>
      </c>
      <c r="G16" s="6">
        <v>109</v>
      </c>
      <c r="H16" s="6">
        <f t="shared" si="0"/>
        <v>48853.8</v>
      </c>
      <c r="I16" s="23"/>
      <c r="L16" s="29">
        <v>13</v>
      </c>
      <c r="M16" s="30" t="s">
        <v>56</v>
      </c>
      <c r="N16" s="30" t="s">
        <v>57</v>
      </c>
      <c r="O16" s="31">
        <v>1.5</v>
      </c>
      <c r="P16" s="33">
        <v>109</v>
      </c>
      <c r="Q16" s="33">
        <f t="shared" si="1"/>
        <v>163.5</v>
      </c>
      <c r="R16" s="38"/>
    </row>
    <row r="17" ht="21.75" customHeight="1" spans="1:18">
      <c r="A17" s="5">
        <v>13</v>
      </c>
      <c r="B17" s="10" t="s">
        <v>58</v>
      </c>
      <c r="C17" s="11">
        <v>139</v>
      </c>
      <c r="D17" s="12">
        <v>2034.9</v>
      </c>
      <c r="E17" s="5">
        <v>224.5</v>
      </c>
      <c r="F17" s="13" t="s">
        <v>47</v>
      </c>
      <c r="G17" s="6">
        <v>109</v>
      </c>
      <c r="H17" s="6">
        <f t="shared" si="0"/>
        <v>221804.1</v>
      </c>
      <c r="I17" s="23"/>
      <c r="L17" s="29">
        <v>14</v>
      </c>
      <c r="M17" s="30" t="s">
        <v>59</v>
      </c>
      <c r="N17" s="30" t="s">
        <v>60</v>
      </c>
      <c r="O17" s="31">
        <v>1.1</v>
      </c>
      <c r="P17" s="33">
        <v>109</v>
      </c>
      <c r="Q17" s="33">
        <f t="shared" si="1"/>
        <v>119.9</v>
      </c>
      <c r="R17" s="38"/>
    </row>
    <row r="18" ht="21.75" customHeight="1" spans="1:18">
      <c r="A18" s="5">
        <v>14</v>
      </c>
      <c r="B18" s="10" t="s">
        <v>61</v>
      </c>
      <c r="C18" s="11">
        <v>68</v>
      </c>
      <c r="D18" s="12">
        <v>1036.3</v>
      </c>
      <c r="E18" s="5">
        <v>63.5999999999999</v>
      </c>
      <c r="F18" s="13" t="s">
        <v>47</v>
      </c>
      <c r="G18" s="6">
        <v>109</v>
      </c>
      <c r="H18" s="6">
        <f t="shared" si="0"/>
        <v>112956.7</v>
      </c>
      <c r="I18" s="23"/>
      <c r="L18" s="29">
        <v>15</v>
      </c>
      <c r="M18" s="30" t="s">
        <v>62</v>
      </c>
      <c r="N18" s="30" t="s">
        <v>54</v>
      </c>
      <c r="O18" s="31">
        <v>3.6</v>
      </c>
      <c r="P18" s="33">
        <v>109</v>
      </c>
      <c r="Q18" s="33">
        <f t="shared" si="1"/>
        <v>392.4</v>
      </c>
      <c r="R18" s="38"/>
    </row>
    <row r="19" ht="21.75" customHeight="1" spans="1:18">
      <c r="A19" s="5">
        <v>15</v>
      </c>
      <c r="B19" s="10" t="s">
        <v>63</v>
      </c>
      <c r="C19" s="11">
        <v>130</v>
      </c>
      <c r="D19" s="12">
        <v>674.6</v>
      </c>
      <c r="E19" s="5">
        <v>20.7</v>
      </c>
      <c r="F19" s="13" t="s">
        <v>47</v>
      </c>
      <c r="G19" s="6">
        <v>109</v>
      </c>
      <c r="H19" s="6">
        <f t="shared" si="0"/>
        <v>73531.4</v>
      </c>
      <c r="I19" s="23"/>
      <c r="L19" s="29">
        <v>16</v>
      </c>
      <c r="M19" s="30" t="s">
        <v>64</v>
      </c>
      <c r="N19" s="30" t="s">
        <v>65</v>
      </c>
      <c r="O19" s="31">
        <v>2</v>
      </c>
      <c r="P19" s="33">
        <v>109</v>
      </c>
      <c r="Q19" s="33">
        <f t="shared" si="1"/>
        <v>218</v>
      </c>
      <c r="R19" s="38"/>
    </row>
    <row r="20" ht="21.75" customHeight="1" spans="1:18">
      <c r="A20" s="5">
        <v>16</v>
      </c>
      <c r="B20" s="10" t="s">
        <v>66</v>
      </c>
      <c r="C20" s="11">
        <v>138</v>
      </c>
      <c r="D20" s="12">
        <v>1977.2</v>
      </c>
      <c r="E20" s="5">
        <v>15.9000000000001</v>
      </c>
      <c r="F20" s="13" t="s">
        <v>47</v>
      </c>
      <c r="G20" s="6">
        <v>109</v>
      </c>
      <c r="H20" s="6">
        <f t="shared" si="0"/>
        <v>215514.8</v>
      </c>
      <c r="I20" s="23"/>
      <c r="L20" s="29">
        <v>17</v>
      </c>
      <c r="M20" s="30" t="s">
        <v>67</v>
      </c>
      <c r="N20" s="30" t="s">
        <v>54</v>
      </c>
      <c r="O20" s="31">
        <v>2</v>
      </c>
      <c r="P20" s="33">
        <v>109</v>
      </c>
      <c r="Q20" s="33">
        <f t="shared" si="1"/>
        <v>218</v>
      </c>
      <c r="R20" s="38"/>
    </row>
    <row r="21" ht="21.75" customHeight="1" spans="1:18">
      <c r="A21" s="5">
        <v>17</v>
      </c>
      <c r="B21" s="10" t="s">
        <v>68</v>
      </c>
      <c r="C21" s="11">
        <v>64</v>
      </c>
      <c r="D21" s="12">
        <v>946.5</v>
      </c>
      <c r="E21" s="5">
        <v>-1.5</v>
      </c>
      <c r="F21" s="13" t="s">
        <v>22</v>
      </c>
      <c r="G21" s="6">
        <v>109</v>
      </c>
      <c r="H21" s="6">
        <f t="shared" si="0"/>
        <v>103168.5</v>
      </c>
      <c r="I21" s="23"/>
      <c r="L21" s="29">
        <v>18</v>
      </c>
      <c r="M21" s="30" t="s">
        <v>69</v>
      </c>
      <c r="N21" s="30" t="s">
        <v>70</v>
      </c>
      <c r="O21" s="31">
        <v>1.1</v>
      </c>
      <c r="P21" s="33">
        <v>109</v>
      </c>
      <c r="Q21" s="33">
        <f t="shared" si="1"/>
        <v>119.9</v>
      </c>
      <c r="R21" s="38"/>
    </row>
    <row r="22" ht="21.75" customHeight="1" spans="1:18">
      <c r="A22" s="5">
        <v>18</v>
      </c>
      <c r="B22" s="10" t="s">
        <v>71</v>
      </c>
      <c r="C22" s="11">
        <v>53</v>
      </c>
      <c r="D22" s="12">
        <v>199.5</v>
      </c>
      <c r="E22" s="5">
        <v>-1163.7</v>
      </c>
      <c r="F22" s="13" t="s">
        <v>22</v>
      </c>
      <c r="G22" s="6">
        <v>109</v>
      </c>
      <c r="H22" s="6">
        <f t="shared" si="0"/>
        <v>21745.5</v>
      </c>
      <c r="I22" s="23"/>
      <c r="L22" s="29">
        <v>19</v>
      </c>
      <c r="M22" s="30" t="s">
        <v>72</v>
      </c>
      <c r="N22" s="30" t="s">
        <v>73</v>
      </c>
      <c r="O22" s="31">
        <v>4.8</v>
      </c>
      <c r="P22" s="33">
        <v>109</v>
      </c>
      <c r="Q22" s="33">
        <f t="shared" si="1"/>
        <v>523.2</v>
      </c>
      <c r="R22" s="38"/>
    </row>
    <row r="23" ht="21.75" customHeight="1" spans="1:18">
      <c r="A23" s="5">
        <v>19</v>
      </c>
      <c r="B23" s="10" t="s">
        <v>74</v>
      </c>
      <c r="C23" s="11">
        <v>116</v>
      </c>
      <c r="D23" s="12">
        <v>433.1</v>
      </c>
      <c r="E23" s="5">
        <v>-278.3</v>
      </c>
      <c r="F23" s="13" t="s">
        <v>22</v>
      </c>
      <c r="G23" s="6">
        <v>109</v>
      </c>
      <c r="H23" s="6">
        <f t="shared" si="0"/>
        <v>47207.9</v>
      </c>
      <c r="I23" s="23"/>
      <c r="L23" s="29">
        <v>20</v>
      </c>
      <c r="M23" s="30" t="s">
        <v>75</v>
      </c>
      <c r="N23" s="30" t="s">
        <v>30</v>
      </c>
      <c r="O23" s="31">
        <v>3</v>
      </c>
      <c r="P23" s="33">
        <v>109</v>
      </c>
      <c r="Q23" s="33">
        <f t="shared" si="1"/>
        <v>327</v>
      </c>
      <c r="R23" s="38"/>
    </row>
    <row r="24" ht="21.75" customHeight="1" spans="1:18">
      <c r="A24" s="5">
        <v>20</v>
      </c>
      <c r="B24" s="10" t="s">
        <v>76</v>
      </c>
      <c r="C24" s="11">
        <v>76</v>
      </c>
      <c r="D24" s="12">
        <v>1076.1</v>
      </c>
      <c r="E24" s="5">
        <v>-36.1000000000001</v>
      </c>
      <c r="F24" s="13" t="s">
        <v>22</v>
      </c>
      <c r="G24" s="6">
        <v>109</v>
      </c>
      <c r="H24" s="6">
        <f t="shared" si="0"/>
        <v>117294.9</v>
      </c>
      <c r="I24" s="23"/>
      <c r="L24" s="29">
        <v>21</v>
      </c>
      <c r="M24" s="30" t="s">
        <v>77</v>
      </c>
      <c r="N24" s="30" t="s">
        <v>78</v>
      </c>
      <c r="O24" s="31">
        <v>85</v>
      </c>
      <c r="P24" s="33">
        <v>109</v>
      </c>
      <c r="Q24" s="33">
        <f t="shared" si="1"/>
        <v>9265</v>
      </c>
      <c r="R24" s="38"/>
    </row>
    <row r="25" ht="21.75" customHeight="1" spans="1:18">
      <c r="A25" s="5">
        <v>21</v>
      </c>
      <c r="B25" s="10" t="s">
        <v>79</v>
      </c>
      <c r="C25" s="11">
        <v>45</v>
      </c>
      <c r="D25" s="12">
        <v>226.3</v>
      </c>
      <c r="E25" s="5">
        <v>-126.7</v>
      </c>
      <c r="F25" s="13" t="s">
        <v>22</v>
      </c>
      <c r="G25" s="6">
        <v>109</v>
      </c>
      <c r="H25" s="6">
        <f t="shared" si="0"/>
        <v>24666.7</v>
      </c>
      <c r="I25" s="23"/>
      <c r="L25" s="29">
        <v>22</v>
      </c>
      <c r="M25" s="30" t="s">
        <v>80</v>
      </c>
      <c r="N25" s="30" t="s">
        <v>57</v>
      </c>
      <c r="O25" s="31">
        <v>2.5</v>
      </c>
      <c r="P25" s="33">
        <v>109</v>
      </c>
      <c r="Q25" s="33">
        <f t="shared" si="1"/>
        <v>272.5</v>
      </c>
      <c r="R25" s="38"/>
    </row>
    <row r="26" ht="21.75" customHeight="1" spans="1:18">
      <c r="A26" s="18">
        <v>22</v>
      </c>
      <c r="B26" s="10" t="s">
        <v>81</v>
      </c>
      <c r="C26" s="11">
        <v>29</v>
      </c>
      <c r="D26" s="12">
        <v>243.2</v>
      </c>
      <c r="E26" s="18">
        <v>-33.4</v>
      </c>
      <c r="F26" s="13" t="s">
        <v>22</v>
      </c>
      <c r="G26" s="6">
        <v>109</v>
      </c>
      <c r="H26" s="6">
        <f t="shared" si="0"/>
        <v>26508.8</v>
      </c>
      <c r="I26" s="34"/>
      <c r="L26" s="29">
        <v>23</v>
      </c>
      <c r="M26" s="30" t="s">
        <v>82</v>
      </c>
      <c r="N26" s="30" t="s">
        <v>83</v>
      </c>
      <c r="O26" s="31">
        <v>2.5</v>
      </c>
      <c r="P26" s="33">
        <v>109</v>
      </c>
      <c r="Q26" s="33">
        <f t="shared" si="1"/>
        <v>272.5</v>
      </c>
      <c r="R26" s="38"/>
    </row>
    <row r="27" ht="21.75" customHeight="1" spans="12:18">
      <c r="L27" s="29">
        <v>24</v>
      </c>
      <c r="M27" s="30" t="s">
        <v>84</v>
      </c>
      <c r="N27" s="30" t="s">
        <v>57</v>
      </c>
      <c r="O27" s="31">
        <v>5</v>
      </c>
      <c r="P27" s="33">
        <v>109</v>
      </c>
      <c r="Q27" s="33">
        <f t="shared" si="1"/>
        <v>545</v>
      </c>
      <c r="R27" s="38"/>
    </row>
    <row r="28" ht="21.75" customHeight="1" spans="12:18">
      <c r="L28" s="29">
        <v>25</v>
      </c>
      <c r="M28" s="30" t="s">
        <v>85</v>
      </c>
      <c r="N28" s="30" t="s">
        <v>86</v>
      </c>
      <c r="O28" s="31">
        <v>0.8</v>
      </c>
      <c r="P28" s="33">
        <v>109</v>
      </c>
      <c r="Q28" s="33">
        <f t="shared" si="1"/>
        <v>87.2</v>
      </c>
      <c r="R28" s="38"/>
    </row>
    <row r="29" ht="21.75" customHeight="1" spans="12:18">
      <c r="L29" s="29">
        <v>26</v>
      </c>
      <c r="M29" s="30" t="s">
        <v>87</v>
      </c>
      <c r="N29" s="30" t="s">
        <v>88</v>
      </c>
      <c r="O29" s="31">
        <v>2.5</v>
      </c>
      <c r="P29" s="33">
        <v>109</v>
      </c>
      <c r="Q29" s="33">
        <f t="shared" si="1"/>
        <v>272.5</v>
      </c>
      <c r="R29" s="38"/>
    </row>
    <row r="30" ht="21.75" customHeight="1" spans="12:18">
      <c r="L30" s="29">
        <v>27</v>
      </c>
      <c r="M30" s="30" t="s">
        <v>89</v>
      </c>
      <c r="N30" s="30" t="s">
        <v>90</v>
      </c>
      <c r="O30" s="31">
        <v>2</v>
      </c>
      <c r="P30" s="33">
        <v>109</v>
      </c>
      <c r="Q30" s="33">
        <f t="shared" si="1"/>
        <v>218</v>
      </c>
      <c r="R30" s="38"/>
    </row>
    <row r="31" ht="21.75" customHeight="1" spans="12:18">
      <c r="L31" s="29">
        <v>28</v>
      </c>
      <c r="M31" s="30" t="s">
        <v>91</v>
      </c>
      <c r="N31" s="30" t="s">
        <v>33</v>
      </c>
      <c r="O31" s="31">
        <v>7.5</v>
      </c>
      <c r="P31" s="33">
        <v>109</v>
      </c>
      <c r="Q31" s="33">
        <f t="shared" si="1"/>
        <v>817.5</v>
      </c>
      <c r="R31" s="38"/>
    </row>
    <row r="32" ht="21.75" customHeight="1" spans="12:18">
      <c r="L32" s="29">
        <v>29</v>
      </c>
      <c r="M32" s="30" t="s">
        <v>92</v>
      </c>
      <c r="N32" s="30" t="s">
        <v>93</v>
      </c>
      <c r="O32" s="31">
        <v>3</v>
      </c>
      <c r="P32" s="33">
        <v>109</v>
      </c>
      <c r="Q32" s="33">
        <f t="shared" si="1"/>
        <v>327</v>
      </c>
      <c r="R32" s="38"/>
    </row>
    <row r="33" ht="21.75" customHeight="1" spans="12:18">
      <c r="L33" s="29">
        <v>30</v>
      </c>
      <c r="M33" s="30" t="s">
        <v>94</v>
      </c>
      <c r="N33" s="30" t="s">
        <v>95</v>
      </c>
      <c r="O33" s="31">
        <v>1.1</v>
      </c>
      <c r="P33" s="33">
        <v>109</v>
      </c>
      <c r="Q33" s="33">
        <f t="shared" si="1"/>
        <v>119.9</v>
      </c>
      <c r="R33" s="38"/>
    </row>
    <row r="34" ht="21.75" customHeight="1" spans="12:18">
      <c r="L34" s="29">
        <v>31</v>
      </c>
      <c r="M34" s="30" t="s">
        <v>96</v>
      </c>
      <c r="N34" s="30" t="s">
        <v>97</v>
      </c>
      <c r="O34" s="31">
        <v>2</v>
      </c>
      <c r="P34" s="33">
        <v>109</v>
      </c>
      <c r="Q34" s="33">
        <f t="shared" si="1"/>
        <v>218</v>
      </c>
      <c r="R34" s="38"/>
    </row>
    <row r="35" ht="21.75" customHeight="1" spans="12:18">
      <c r="L35" s="29">
        <v>32</v>
      </c>
      <c r="M35" s="30" t="s">
        <v>98</v>
      </c>
      <c r="N35" s="30" t="s">
        <v>99</v>
      </c>
      <c r="O35" s="31">
        <v>4</v>
      </c>
      <c r="P35" s="33">
        <v>109</v>
      </c>
      <c r="Q35" s="33">
        <f t="shared" si="1"/>
        <v>436</v>
      </c>
      <c r="R35" s="38"/>
    </row>
    <row r="36" ht="21.75" customHeight="1" spans="12:18">
      <c r="L36" s="29">
        <v>33</v>
      </c>
      <c r="M36" s="30" t="s">
        <v>23</v>
      </c>
      <c r="N36" s="30" t="s">
        <v>100</v>
      </c>
      <c r="O36" s="31">
        <v>3.5</v>
      </c>
      <c r="P36" s="33">
        <v>109</v>
      </c>
      <c r="Q36" s="33">
        <f t="shared" si="1"/>
        <v>381.5</v>
      </c>
      <c r="R36" s="38"/>
    </row>
    <row r="37" ht="21.75" customHeight="1" spans="12:18">
      <c r="L37" s="29">
        <v>34</v>
      </c>
      <c r="M37" s="30" t="s">
        <v>101</v>
      </c>
      <c r="N37" s="30" t="s">
        <v>83</v>
      </c>
      <c r="O37" s="31">
        <v>3</v>
      </c>
      <c r="P37" s="33">
        <v>109</v>
      </c>
      <c r="Q37" s="33">
        <f t="shared" si="1"/>
        <v>327</v>
      </c>
      <c r="R37" s="38"/>
    </row>
    <row r="38" ht="21.75" customHeight="1" spans="12:18">
      <c r="L38" s="29">
        <v>35</v>
      </c>
      <c r="M38" s="30" t="s">
        <v>102</v>
      </c>
      <c r="N38" s="30" t="s">
        <v>57</v>
      </c>
      <c r="O38" s="31">
        <v>4.4</v>
      </c>
      <c r="P38" s="33">
        <v>109</v>
      </c>
      <c r="Q38" s="33">
        <f t="shared" si="1"/>
        <v>479.6</v>
      </c>
      <c r="R38" s="38"/>
    </row>
    <row r="39" ht="21.75" customHeight="1" spans="12:18">
      <c r="L39" s="29">
        <v>36</v>
      </c>
      <c r="M39" s="30" t="s">
        <v>103</v>
      </c>
      <c r="N39" s="30" t="s">
        <v>104</v>
      </c>
      <c r="O39" s="31">
        <v>528</v>
      </c>
      <c r="P39" s="33">
        <v>109</v>
      </c>
      <c r="Q39" s="33">
        <f t="shared" si="1"/>
        <v>57552</v>
      </c>
      <c r="R39" s="38"/>
    </row>
    <row r="40" ht="21.75" customHeight="1" spans="12:18">
      <c r="L40" s="29">
        <v>37</v>
      </c>
      <c r="M40" s="30" t="s">
        <v>105</v>
      </c>
      <c r="N40" s="30" t="s">
        <v>45</v>
      </c>
      <c r="O40" s="31">
        <v>12.7</v>
      </c>
      <c r="P40" s="33">
        <v>109</v>
      </c>
      <c r="Q40" s="33">
        <f t="shared" si="1"/>
        <v>1384.3</v>
      </c>
      <c r="R40" s="38"/>
    </row>
    <row r="41" ht="21.75" customHeight="1" spans="12:18">
      <c r="L41" s="29">
        <v>38</v>
      </c>
      <c r="M41" s="30" t="s">
        <v>106</v>
      </c>
      <c r="N41" s="30" t="s">
        <v>107</v>
      </c>
      <c r="O41" s="31">
        <v>5.2</v>
      </c>
      <c r="P41" s="33">
        <v>109</v>
      </c>
      <c r="Q41" s="33">
        <f t="shared" si="1"/>
        <v>566.8</v>
      </c>
      <c r="R41" s="38"/>
    </row>
    <row r="42" ht="21.75" customHeight="1" spans="12:18">
      <c r="L42" s="29">
        <v>39</v>
      </c>
      <c r="M42" s="30" t="s">
        <v>108</v>
      </c>
      <c r="N42" s="30" t="s">
        <v>109</v>
      </c>
      <c r="O42" s="31">
        <v>3</v>
      </c>
      <c r="P42" s="33">
        <v>109</v>
      </c>
      <c r="Q42" s="33">
        <f t="shared" si="1"/>
        <v>327</v>
      </c>
      <c r="R42" s="38"/>
    </row>
    <row r="43" ht="21.75" customHeight="1" spans="12:18">
      <c r="L43" s="29">
        <v>40</v>
      </c>
      <c r="M43" s="30" t="s">
        <v>110</v>
      </c>
      <c r="N43" s="30" t="s">
        <v>45</v>
      </c>
      <c r="O43" s="31">
        <v>2</v>
      </c>
      <c r="P43" s="33">
        <v>109</v>
      </c>
      <c r="Q43" s="33">
        <f t="shared" si="1"/>
        <v>218</v>
      </c>
      <c r="R43" s="38"/>
    </row>
    <row r="44" ht="21.75" customHeight="1" spans="12:18">
      <c r="L44" s="29">
        <v>41</v>
      </c>
      <c r="M44" s="30" t="s">
        <v>111</v>
      </c>
      <c r="N44" s="30" t="s">
        <v>112</v>
      </c>
      <c r="O44" s="31">
        <v>67.7</v>
      </c>
      <c r="P44" s="33">
        <v>109</v>
      </c>
      <c r="Q44" s="33">
        <f t="shared" si="1"/>
        <v>7379.3</v>
      </c>
      <c r="R44" s="38"/>
    </row>
    <row r="45" ht="21.75" customHeight="1" spans="12:18">
      <c r="L45" s="29">
        <v>42</v>
      </c>
      <c r="M45" s="30" t="s">
        <v>113</v>
      </c>
      <c r="N45" s="30" t="s">
        <v>114</v>
      </c>
      <c r="O45" s="31">
        <v>6</v>
      </c>
      <c r="P45" s="33">
        <v>109</v>
      </c>
      <c r="Q45" s="33">
        <f t="shared" si="1"/>
        <v>654</v>
      </c>
      <c r="R45" s="38"/>
    </row>
    <row r="46" ht="21.75" customHeight="1" spans="12:18">
      <c r="L46" s="29">
        <v>43</v>
      </c>
      <c r="M46" s="30" t="s">
        <v>115</v>
      </c>
      <c r="N46" s="30" t="s">
        <v>116</v>
      </c>
      <c r="O46" s="31">
        <v>2</v>
      </c>
      <c r="P46" s="33">
        <v>109</v>
      </c>
      <c r="Q46" s="33">
        <f t="shared" si="1"/>
        <v>218</v>
      </c>
      <c r="R46" s="38"/>
    </row>
    <row r="47" ht="21.75" customHeight="1" spans="12:18">
      <c r="L47" s="29">
        <v>44</v>
      </c>
      <c r="M47" s="30" t="s">
        <v>117</v>
      </c>
      <c r="N47" s="30" t="s">
        <v>33</v>
      </c>
      <c r="O47" s="31">
        <v>3</v>
      </c>
      <c r="P47" s="33">
        <v>109</v>
      </c>
      <c r="Q47" s="33">
        <f t="shared" si="1"/>
        <v>327</v>
      </c>
      <c r="R47" s="38"/>
    </row>
    <row r="48" ht="21.75" customHeight="1" spans="12:18">
      <c r="L48" s="29">
        <v>45</v>
      </c>
      <c r="M48" s="30" t="s">
        <v>118</v>
      </c>
      <c r="N48" s="30" t="s">
        <v>109</v>
      </c>
      <c r="O48" s="31">
        <v>1</v>
      </c>
      <c r="P48" s="33">
        <v>109</v>
      </c>
      <c r="Q48" s="33">
        <f t="shared" si="1"/>
        <v>109</v>
      </c>
      <c r="R48" s="38"/>
    </row>
    <row r="49" ht="21.75" customHeight="1" spans="12:18">
      <c r="L49" s="29">
        <v>46</v>
      </c>
      <c r="M49" s="30" t="s">
        <v>119</v>
      </c>
      <c r="N49" s="30" t="s">
        <v>45</v>
      </c>
      <c r="O49" s="31">
        <v>7</v>
      </c>
      <c r="P49" s="33">
        <v>109</v>
      </c>
      <c r="Q49" s="33">
        <f t="shared" si="1"/>
        <v>763</v>
      </c>
      <c r="R49" s="38"/>
    </row>
    <row r="50" ht="21.75" customHeight="1" spans="12:18">
      <c r="L50" s="29">
        <v>47</v>
      </c>
      <c r="M50" s="30" t="s">
        <v>120</v>
      </c>
      <c r="N50" s="30" t="s">
        <v>121</v>
      </c>
      <c r="O50" s="31">
        <v>1.5</v>
      </c>
      <c r="P50" s="33">
        <v>109</v>
      </c>
      <c r="Q50" s="33">
        <f t="shared" si="1"/>
        <v>163.5</v>
      </c>
      <c r="R50" s="38"/>
    </row>
    <row r="51" ht="21.75" customHeight="1" spans="12:18">
      <c r="L51" s="29">
        <v>48</v>
      </c>
      <c r="M51" s="30" t="s">
        <v>122</v>
      </c>
      <c r="N51" s="30" t="s">
        <v>123</v>
      </c>
      <c r="O51" s="31">
        <v>4.5</v>
      </c>
      <c r="P51" s="33">
        <v>109</v>
      </c>
      <c r="Q51" s="33">
        <f t="shared" si="1"/>
        <v>490.5</v>
      </c>
      <c r="R51" s="38"/>
    </row>
    <row r="52" ht="21.75" customHeight="1" spans="12:18">
      <c r="L52" s="29">
        <v>49</v>
      </c>
      <c r="M52" s="30" t="s">
        <v>124</v>
      </c>
      <c r="N52" s="30" t="s">
        <v>125</v>
      </c>
      <c r="O52" s="31">
        <v>1</v>
      </c>
      <c r="P52" s="33">
        <v>109</v>
      </c>
      <c r="Q52" s="33">
        <f t="shared" si="1"/>
        <v>109</v>
      </c>
      <c r="R52" s="38"/>
    </row>
    <row r="53" ht="21.75" customHeight="1" spans="12:18">
      <c r="L53" s="29">
        <v>50</v>
      </c>
      <c r="M53" s="30" t="s">
        <v>126</v>
      </c>
      <c r="N53" s="30" t="s">
        <v>36</v>
      </c>
      <c r="O53" s="31">
        <v>1.4</v>
      </c>
      <c r="P53" s="33">
        <v>109</v>
      </c>
      <c r="Q53" s="33">
        <f t="shared" si="1"/>
        <v>152.6</v>
      </c>
      <c r="R53" s="38"/>
    </row>
    <row r="54" ht="21.75" customHeight="1" spans="12:18">
      <c r="L54" s="29">
        <v>51</v>
      </c>
      <c r="M54" s="30" t="s">
        <v>127</v>
      </c>
      <c r="N54" s="30" t="s">
        <v>99</v>
      </c>
      <c r="O54" s="31">
        <v>2.5</v>
      </c>
      <c r="P54" s="33">
        <v>109</v>
      </c>
      <c r="Q54" s="33">
        <f t="shared" si="1"/>
        <v>272.5</v>
      </c>
      <c r="R54" s="38"/>
    </row>
    <row r="55" ht="21.75" customHeight="1" spans="12:18">
      <c r="L55" s="29">
        <v>52</v>
      </c>
      <c r="M55" s="30" t="s">
        <v>128</v>
      </c>
      <c r="N55" s="30" t="s">
        <v>129</v>
      </c>
      <c r="O55" s="31">
        <v>8.3</v>
      </c>
      <c r="P55" s="33">
        <v>109</v>
      </c>
      <c r="Q55" s="33">
        <f t="shared" si="1"/>
        <v>904.7</v>
      </c>
      <c r="R55" s="38"/>
    </row>
    <row r="56" ht="21.75" customHeight="1" spans="12:18">
      <c r="L56" s="29">
        <v>53</v>
      </c>
      <c r="M56" s="30" t="s">
        <v>130</v>
      </c>
      <c r="N56" s="30" t="s">
        <v>131</v>
      </c>
      <c r="O56" s="31">
        <v>4</v>
      </c>
      <c r="P56" s="33">
        <v>109</v>
      </c>
      <c r="Q56" s="33">
        <f t="shared" si="1"/>
        <v>436</v>
      </c>
      <c r="R56" s="38"/>
    </row>
    <row r="57" ht="21.75" customHeight="1" spans="12:18">
      <c r="L57" s="29">
        <v>54</v>
      </c>
      <c r="M57" s="30" t="s">
        <v>132</v>
      </c>
      <c r="N57" s="30" t="s">
        <v>39</v>
      </c>
      <c r="O57" s="31">
        <v>3</v>
      </c>
      <c r="P57" s="33">
        <v>109</v>
      </c>
      <c r="Q57" s="33">
        <f t="shared" si="1"/>
        <v>327</v>
      </c>
      <c r="R57" s="38"/>
    </row>
    <row r="58" ht="21.75" customHeight="1" spans="12:18">
      <c r="L58" s="29">
        <v>55</v>
      </c>
      <c r="M58" s="30" t="s">
        <v>133</v>
      </c>
      <c r="N58" s="30" t="s">
        <v>134</v>
      </c>
      <c r="O58" s="31">
        <v>5</v>
      </c>
      <c r="P58" s="33">
        <v>109</v>
      </c>
      <c r="Q58" s="33">
        <f t="shared" si="1"/>
        <v>545</v>
      </c>
      <c r="R58" s="38"/>
    </row>
    <row r="59" ht="21.75" customHeight="1" spans="12:18">
      <c r="L59" s="29">
        <v>56</v>
      </c>
      <c r="M59" s="30" t="s">
        <v>135</v>
      </c>
      <c r="N59" s="30" t="s">
        <v>109</v>
      </c>
      <c r="O59" s="31">
        <v>5.4</v>
      </c>
      <c r="P59" s="33">
        <v>109</v>
      </c>
      <c r="Q59" s="33">
        <f t="shared" si="1"/>
        <v>588.6</v>
      </c>
      <c r="R59" s="38"/>
    </row>
    <row r="60" ht="21.75" customHeight="1" spans="12:18">
      <c r="L60" s="29">
        <v>57</v>
      </c>
      <c r="M60" s="30" t="s">
        <v>136</v>
      </c>
      <c r="N60" s="30" t="s">
        <v>137</v>
      </c>
      <c r="O60" s="31">
        <v>3.7</v>
      </c>
      <c r="P60" s="33">
        <v>109</v>
      </c>
      <c r="Q60" s="33">
        <f t="shared" si="1"/>
        <v>403.3</v>
      </c>
      <c r="R60" s="38"/>
    </row>
    <row r="61" ht="21.75" customHeight="1" spans="12:18">
      <c r="L61" s="29">
        <v>58</v>
      </c>
      <c r="M61" s="30" t="s">
        <v>19</v>
      </c>
      <c r="N61" s="30" t="s">
        <v>51</v>
      </c>
      <c r="O61" s="31">
        <v>2</v>
      </c>
      <c r="P61" s="33">
        <v>109</v>
      </c>
      <c r="Q61" s="33">
        <f t="shared" si="1"/>
        <v>218</v>
      </c>
      <c r="R61" s="38"/>
    </row>
    <row r="62" ht="21.75" customHeight="1" spans="12:18">
      <c r="L62" s="29">
        <v>59</v>
      </c>
      <c r="M62" s="30" t="s">
        <v>138</v>
      </c>
      <c r="N62" s="30" t="s">
        <v>54</v>
      </c>
      <c r="O62" s="31">
        <v>2.1</v>
      </c>
      <c r="P62" s="33">
        <v>109</v>
      </c>
      <c r="Q62" s="33">
        <f t="shared" si="1"/>
        <v>228.9</v>
      </c>
      <c r="R62" s="38"/>
    </row>
    <row r="63" ht="21.75" customHeight="1" spans="12:18">
      <c r="L63" s="29">
        <v>60</v>
      </c>
      <c r="M63" s="30" t="s">
        <v>139</v>
      </c>
      <c r="N63" s="30" t="s">
        <v>39</v>
      </c>
      <c r="O63" s="31">
        <v>1.8</v>
      </c>
      <c r="P63" s="33">
        <v>109</v>
      </c>
      <c r="Q63" s="33">
        <f t="shared" si="1"/>
        <v>196.2</v>
      </c>
      <c r="R63" s="38"/>
    </row>
    <row r="64" ht="21.75" customHeight="1" spans="12:18">
      <c r="L64" s="29">
        <v>61</v>
      </c>
      <c r="M64" s="30" t="s">
        <v>140</v>
      </c>
      <c r="N64" s="30" t="s">
        <v>54</v>
      </c>
      <c r="O64" s="31">
        <v>34.7</v>
      </c>
      <c r="P64" s="33">
        <v>109</v>
      </c>
      <c r="Q64" s="33">
        <f t="shared" si="1"/>
        <v>3782.3</v>
      </c>
      <c r="R64" s="38"/>
    </row>
    <row r="65" ht="21.75" customHeight="1" spans="12:18">
      <c r="L65" s="29">
        <v>62</v>
      </c>
      <c r="M65" s="30" t="s">
        <v>141</v>
      </c>
      <c r="N65" s="30" t="s">
        <v>131</v>
      </c>
      <c r="O65" s="31">
        <v>1.2</v>
      </c>
      <c r="P65" s="33">
        <v>109</v>
      </c>
      <c r="Q65" s="33">
        <f t="shared" si="1"/>
        <v>130.8</v>
      </c>
      <c r="R65" s="38"/>
    </row>
    <row r="66" ht="21.75" customHeight="1" spans="12:18">
      <c r="L66" s="29">
        <v>63</v>
      </c>
      <c r="M66" s="30" t="s">
        <v>142</v>
      </c>
      <c r="N66" s="30" t="s">
        <v>143</v>
      </c>
      <c r="O66" s="31">
        <v>3.9</v>
      </c>
      <c r="P66" s="33">
        <v>109</v>
      </c>
      <c r="Q66" s="33">
        <f t="shared" si="1"/>
        <v>425.1</v>
      </c>
      <c r="R66" s="38"/>
    </row>
    <row r="67" ht="21.75" customHeight="1" spans="12:18">
      <c r="L67" s="29">
        <v>64</v>
      </c>
      <c r="M67" s="30" t="s">
        <v>144</v>
      </c>
      <c r="N67" s="30" t="s">
        <v>109</v>
      </c>
      <c r="O67" s="31">
        <v>1.5</v>
      </c>
      <c r="P67" s="33">
        <v>109</v>
      </c>
      <c r="Q67" s="33">
        <f t="shared" si="1"/>
        <v>163.5</v>
      </c>
      <c r="R67" s="38"/>
    </row>
    <row r="68" ht="21.75" customHeight="1" spans="12:18">
      <c r="L68" s="29">
        <v>65</v>
      </c>
      <c r="M68" s="30" t="s">
        <v>145</v>
      </c>
      <c r="N68" s="30" t="s">
        <v>51</v>
      </c>
      <c r="O68" s="31">
        <v>4</v>
      </c>
      <c r="P68" s="33">
        <v>109</v>
      </c>
      <c r="Q68" s="33">
        <f t="shared" si="1"/>
        <v>436</v>
      </c>
      <c r="R68" s="38"/>
    </row>
    <row r="69" ht="21.75" customHeight="1" spans="12:18">
      <c r="L69" s="29">
        <v>66</v>
      </c>
      <c r="M69" s="30" t="s">
        <v>146</v>
      </c>
      <c r="N69" s="30" t="s">
        <v>33</v>
      </c>
      <c r="O69" s="31">
        <v>12.8</v>
      </c>
      <c r="P69" s="33">
        <v>109</v>
      </c>
      <c r="Q69" s="33">
        <f t="shared" ref="Q69:Q132" si="2">P69*O69</f>
        <v>1395.2</v>
      </c>
      <c r="R69" s="38"/>
    </row>
    <row r="70" ht="21.75" customHeight="1" spans="12:18">
      <c r="L70" s="29">
        <v>67</v>
      </c>
      <c r="M70" s="30" t="s">
        <v>147</v>
      </c>
      <c r="N70" s="30" t="s">
        <v>39</v>
      </c>
      <c r="O70" s="31">
        <v>4.1</v>
      </c>
      <c r="P70" s="33">
        <v>109</v>
      </c>
      <c r="Q70" s="33">
        <f t="shared" si="2"/>
        <v>446.9</v>
      </c>
      <c r="R70" s="38"/>
    </row>
    <row r="71" ht="21.75" customHeight="1" spans="12:18">
      <c r="L71" s="29">
        <v>68</v>
      </c>
      <c r="M71" s="30" t="s">
        <v>148</v>
      </c>
      <c r="N71" s="30" t="s">
        <v>33</v>
      </c>
      <c r="O71" s="31">
        <v>1.5</v>
      </c>
      <c r="P71" s="33">
        <v>109</v>
      </c>
      <c r="Q71" s="33">
        <f t="shared" si="2"/>
        <v>163.5</v>
      </c>
      <c r="R71" s="38"/>
    </row>
    <row r="72" ht="21.75" customHeight="1" spans="12:18">
      <c r="L72" s="29">
        <v>69</v>
      </c>
      <c r="M72" s="30" t="s">
        <v>149</v>
      </c>
      <c r="N72" s="30" t="s">
        <v>100</v>
      </c>
      <c r="O72" s="31">
        <v>1</v>
      </c>
      <c r="P72" s="33">
        <v>109</v>
      </c>
      <c r="Q72" s="33">
        <f t="shared" si="2"/>
        <v>109</v>
      </c>
      <c r="R72" s="38"/>
    </row>
    <row r="73" ht="21.75" customHeight="1" spans="12:18">
      <c r="L73" s="29">
        <v>70</v>
      </c>
      <c r="M73" s="30" t="s">
        <v>150</v>
      </c>
      <c r="N73" s="30" t="s">
        <v>114</v>
      </c>
      <c r="O73" s="31">
        <v>3</v>
      </c>
      <c r="P73" s="33">
        <v>109</v>
      </c>
      <c r="Q73" s="33">
        <f t="shared" si="2"/>
        <v>327</v>
      </c>
      <c r="R73" s="38"/>
    </row>
    <row r="74" ht="21.75" customHeight="1" spans="12:18">
      <c r="L74" s="29">
        <v>71</v>
      </c>
      <c r="M74" s="30" t="s">
        <v>151</v>
      </c>
      <c r="N74" s="30" t="s">
        <v>39</v>
      </c>
      <c r="O74" s="31">
        <v>2</v>
      </c>
      <c r="P74" s="33">
        <v>109</v>
      </c>
      <c r="Q74" s="33">
        <f t="shared" si="2"/>
        <v>218</v>
      </c>
      <c r="R74" s="38"/>
    </row>
    <row r="75" ht="21.75" customHeight="1" spans="12:18">
      <c r="L75" s="29">
        <v>72</v>
      </c>
      <c r="M75" s="30" t="s">
        <v>152</v>
      </c>
      <c r="N75" s="30" t="s">
        <v>116</v>
      </c>
      <c r="O75" s="31">
        <v>5</v>
      </c>
      <c r="P75" s="33">
        <v>109</v>
      </c>
      <c r="Q75" s="33">
        <f t="shared" si="2"/>
        <v>545</v>
      </c>
      <c r="R75" s="38"/>
    </row>
    <row r="76" ht="21.75" customHeight="1" spans="12:18">
      <c r="L76" s="29">
        <v>73</v>
      </c>
      <c r="M76" s="30" t="s">
        <v>153</v>
      </c>
      <c r="N76" s="30" t="s">
        <v>116</v>
      </c>
      <c r="O76" s="31">
        <v>1</v>
      </c>
      <c r="P76" s="33">
        <v>109</v>
      </c>
      <c r="Q76" s="33">
        <f t="shared" si="2"/>
        <v>109</v>
      </c>
      <c r="R76" s="38"/>
    </row>
    <row r="77" ht="21.75" customHeight="1" spans="12:18">
      <c r="L77" s="29">
        <v>74</v>
      </c>
      <c r="M77" s="30" t="s">
        <v>154</v>
      </c>
      <c r="N77" s="30" t="s">
        <v>57</v>
      </c>
      <c r="O77" s="31">
        <v>4.5</v>
      </c>
      <c r="P77" s="33">
        <v>109</v>
      </c>
      <c r="Q77" s="33">
        <f t="shared" si="2"/>
        <v>490.5</v>
      </c>
      <c r="R77" s="38"/>
    </row>
    <row r="78" ht="21.75" customHeight="1" spans="12:18">
      <c r="L78" s="29">
        <v>75</v>
      </c>
      <c r="M78" s="30" t="s">
        <v>155</v>
      </c>
      <c r="N78" s="30" t="s">
        <v>156</v>
      </c>
      <c r="O78" s="31">
        <v>1.2</v>
      </c>
      <c r="P78" s="33">
        <v>109</v>
      </c>
      <c r="Q78" s="33">
        <f t="shared" si="2"/>
        <v>130.8</v>
      </c>
      <c r="R78" s="38"/>
    </row>
    <row r="79" ht="21.75" customHeight="1" spans="12:18">
      <c r="L79" s="29">
        <v>76</v>
      </c>
      <c r="M79" s="30" t="s">
        <v>157</v>
      </c>
      <c r="N79" s="30" t="s">
        <v>156</v>
      </c>
      <c r="O79" s="31">
        <v>3.3</v>
      </c>
      <c r="P79" s="33">
        <v>109</v>
      </c>
      <c r="Q79" s="33">
        <f t="shared" si="2"/>
        <v>359.7</v>
      </c>
      <c r="R79" s="38"/>
    </row>
    <row r="80" ht="21.75" customHeight="1" spans="12:18">
      <c r="L80" s="29">
        <v>77</v>
      </c>
      <c r="M80" s="30" t="s">
        <v>158</v>
      </c>
      <c r="N80" s="30" t="s">
        <v>116</v>
      </c>
      <c r="O80" s="31">
        <v>3</v>
      </c>
      <c r="P80" s="33">
        <v>109</v>
      </c>
      <c r="Q80" s="33">
        <f t="shared" si="2"/>
        <v>327</v>
      </c>
      <c r="R80" s="38"/>
    </row>
    <row r="81" ht="21.75" customHeight="1" spans="12:18">
      <c r="L81" s="29">
        <v>78</v>
      </c>
      <c r="M81" s="30" t="s">
        <v>159</v>
      </c>
      <c r="N81" s="30" t="s">
        <v>54</v>
      </c>
      <c r="O81" s="31">
        <v>8.5</v>
      </c>
      <c r="P81" s="33">
        <v>109</v>
      </c>
      <c r="Q81" s="33">
        <f t="shared" si="2"/>
        <v>926.5</v>
      </c>
      <c r="R81" s="38"/>
    </row>
    <row r="82" ht="21.75" customHeight="1" spans="12:18">
      <c r="L82" s="29">
        <v>79</v>
      </c>
      <c r="M82" s="30" t="s">
        <v>160</v>
      </c>
      <c r="N82" s="30" t="s">
        <v>39</v>
      </c>
      <c r="O82" s="31">
        <v>1</v>
      </c>
      <c r="P82" s="33">
        <v>109</v>
      </c>
      <c r="Q82" s="33">
        <f t="shared" si="2"/>
        <v>109</v>
      </c>
      <c r="R82" s="38"/>
    </row>
    <row r="83" ht="21.75" customHeight="1" spans="12:18">
      <c r="L83" s="29">
        <v>80</v>
      </c>
      <c r="M83" s="30" t="s">
        <v>161</v>
      </c>
      <c r="N83" s="30" t="s">
        <v>54</v>
      </c>
      <c r="O83" s="31">
        <v>1.2</v>
      </c>
      <c r="P83" s="33">
        <v>109</v>
      </c>
      <c r="Q83" s="33">
        <f t="shared" si="2"/>
        <v>130.8</v>
      </c>
      <c r="R83" s="38"/>
    </row>
    <row r="84" ht="21.75" customHeight="1" spans="12:18">
      <c r="L84" s="29">
        <v>81</v>
      </c>
      <c r="M84" s="30" t="s">
        <v>162</v>
      </c>
      <c r="N84" s="30" t="s">
        <v>163</v>
      </c>
      <c r="O84" s="31">
        <v>1</v>
      </c>
      <c r="P84" s="33">
        <v>109</v>
      </c>
      <c r="Q84" s="33">
        <f t="shared" si="2"/>
        <v>109</v>
      </c>
      <c r="R84" s="38"/>
    </row>
    <row r="85" ht="21.75" customHeight="1" spans="12:18">
      <c r="L85" s="29">
        <v>82</v>
      </c>
      <c r="M85" s="30" t="s">
        <v>164</v>
      </c>
      <c r="N85" s="30" t="s">
        <v>165</v>
      </c>
      <c r="O85" s="31">
        <v>1.5</v>
      </c>
      <c r="P85" s="33">
        <v>109</v>
      </c>
      <c r="Q85" s="33">
        <f t="shared" si="2"/>
        <v>163.5</v>
      </c>
      <c r="R85" s="38"/>
    </row>
    <row r="86" ht="21.75" customHeight="1" spans="12:18">
      <c r="L86" s="29">
        <v>83</v>
      </c>
      <c r="M86" s="30" t="s">
        <v>166</v>
      </c>
      <c r="N86" s="30" t="s">
        <v>83</v>
      </c>
      <c r="O86" s="31">
        <v>4.8</v>
      </c>
      <c r="P86" s="33">
        <v>109</v>
      </c>
      <c r="Q86" s="33">
        <f t="shared" si="2"/>
        <v>523.2</v>
      </c>
      <c r="R86" s="38"/>
    </row>
    <row r="87" ht="21.75" customHeight="1" spans="12:18">
      <c r="L87" s="29">
        <v>84</v>
      </c>
      <c r="M87" s="30" t="s">
        <v>167</v>
      </c>
      <c r="N87" s="30" t="s">
        <v>125</v>
      </c>
      <c r="O87" s="31">
        <v>1</v>
      </c>
      <c r="P87" s="33">
        <v>109</v>
      </c>
      <c r="Q87" s="33">
        <f t="shared" si="2"/>
        <v>109</v>
      </c>
      <c r="R87" s="38"/>
    </row>
    <row r="88" ht="21.75" customHeight="1" spans="12:18">
      <c r="L88" s="29">
        <v>85</v>
      </c>
      <c r="M88" s="30" t="s">
        <v>168</v>
      </c>
      <c r="N88" s="30" t="s">
        <v>169</v>
      </c>
      <c r="O88" s="31">
        <v>3.8</v>
      </c>
      <c r="P88" s="33">
        <v>109</v>
      </c>
      <c r="Q88" s="33">
        <f t="shared" si="2"/>
        <v>414.2</v>
      </c>
      <c r="R88" s="38"/>
    </row>
    <row r="89" ht="21.75" customHeight="1" spans="12:18">
      <c r="L89" s="29">
        <v>86</v>
      </c>
      <c r="M89" s="30" t="s">
        <v>170</v>
      </c>
      <c r="N89" s="30" t="s">
        <v>171</v>
      </c>
      <c r="O89" s="31">
        <v>5.5</v>
      </c>
      <c r="P89" s="33">
        <v>109</v>
      </c>
      <c r="Q89" s="33">
        <f t="shared" si="2"/>
        <v>599.5</v>
      </c>
      <c r="R89" s="38"/>
    </row>
    <row r="90" ht="21.75" customHeight="1" spans="12:18">
      <c r="L90" s="29">
        <v>87</v>
      </c>
      <c r="M90" s="30" t="s">
        <v>172</v>
      </c>
      <c r="N90" s="30" t="s">
        <v>93</v>
      </c>
      <c r="O90" s="31">
        <v>2.8</v>
      </c>
      <c r="P90" s="33">
        <v>109</v>
      </c>
      <c r="Q90" s="33">
        <f t="shared" si="2"/>
        <v>305.2</v>
      </c>
      <c r="R90" s="38"/>
    </row>
    <row r="91" ht="21.75" customHeight="1" spans="12:18">
      <c r="L91" s="29">
        <v>88</v>
      </c>
      <c r="M91" s="30" t="s">
        <v>173</v>
      </c>
      <c r="N91" s="30" t="s">
        <v>99</v>
      </c>
      <c r="O91" s="31">
        <v>6.3</v>
      </c>
      <c r="P91" s="33">
        <v>109</v>
      </c>
      <c r="Q91" s="33">
        <f t="shared" si="2"/>
        <v>686.7</v>
      </c>
      <c r="R91" s="38"/>
    </row>
    <row r="92" ht="21.75" customHeight="1" spans="12:18">
      <c r="L92" s="29">
        <v>89</v>
      </c>
      <c r="M92" s="30" t="s">
        <v>174</v>
      </c>
      <c r="N92" s="30" t="s">
        <v>175</v>
      </c>
      <c r="O92" s="31">
        <v>1.5</v>
      </c>
      <c r="P92" s="33">
        <v>109</v>
      </c>
      <c r="Q92" s="33">
        <f t="shared" si="2"/>
        <v>163.5</v>
      </c>
      <c r="R92" s="38"/>
    </row>
    <row r="93" ht="21.75" customHeight="1" spans="12:18">
      <c r="L93" s="29">
        <v>90</v>
      </c>
      <c r="M93" s="30" t="s">
        <v>176</v>
      </c>
      <c r="N93" s="30" t="s">
        <v>131</v>
      </c>
      <c r="O93" s="31">
        <v>5</v>
      </c>
      <c r="P93" s="33">
        <v>109</v>
      </c>
      <c r="Q93" s="33">
        <f t="shared" si="2"/>
        <v>545</v>
      </c>
      <c r="R93" s="38"/>
    </row>
    <row r="94" ht="21.75" customHeight="1" spans="12:18">
      <c r="L94" s="29">
        <v>91</v>
      </c>
      <c r="M94" s="30" t="s">
        <v>177</v>
      </c>
      <c r="N94" s="30" t="s">
        <v>116</v>
      </c>
      <c r="O94" s="31">
        <v>2.6</v>
      </c>
      <c r="P94" s="33">
        <v>109</v>
      </c>
      <c r="Q94" s="33">
        <f t="shared" si="2"/>
        <v>283.4</v>
      </c>
      <c r="R94" s="38"/>
    </row>
    <row r="95" ht="21.75" customHeight="1" spans="12:18">
      <c r="L95" s="29">
        <v>92</v>
      </c>
      <c r="M95" s="30" t="s">
        <v>178</v>
      </c>
      <c r="N95" s="30" t="s">
        <v>24</v>
      </c>
      <c r="O95" s="31">
        <v>3.6</v>
      </c>
      <c r="P95" s="33">
        <v>109</v>
      </c>
      <c r="Q95" s="33">
        <f t="shared" si="2"/>
        <v>392.4</v>
      </c>
      <c r="R95" s="38"/>
    </row>
    <row r="96" ht="21.75" customHeight="1" spans="12:18">
      <c r="L96" s="29">
        <v>93</v>
      </c>
      <c r="M96" s="30" t="s">
        <v>179</v>
      </c>
      <c r="N96" s="30" t="s">
        <v>24</v>
      </c>
      <c r="O96" s="31">
        <v>5</v>
      </c>
      <c r="P96" s="33">
        <v>109</v>
      </c>
      <c r="Q96" s="33">
        <f t="shared" si="2"/>
        <v>545</v>
      </c>
      <c r="R96" s="38"/>
    </row>
    <row r="97" ht="21.75" customHeight="1" spans="12:18">
      <c r="L97" s="29">
        <v>94</v>
      </c>
      <c r="M97" s="30" t="s">
        <v>180</v>
      </c>
      <c r="N97" s="30" t="s">
        <v>181</v>
      </c>
      <c r="O97" s="31">
        <v>2.2</v>
      </c>
      <c r="P97" s="33">
        <v>109</v>
      </c>
      <c r="Q97" s="33">
        <f t="shared" si="2"/>
        <v>239.8</v>
      </c>
      <c r="R97" s="38"/>
    </row>
    <row r="98" ht="21.75" customHeight="1" spans="12:18">
      <c r="L98" s="29">
        <v>95</v>
      </c>
      <c r="M98" s="30" t="s">
        <v>182</v>
      </c>
      <c r="N98" s="30" t="s">
        <v>99</v>
      </c>
      <c r="O98" s="31">
        <v>1.5</v>
      </c>
      <c r="P98" s="33">
        <v>109</v>
      </c>
      <c r="Q98" s="33">
        <f t="shared" si="2"/>
        <v>163.5</v>
      </c>
      <c r="R98" s="38"/>
    </row>
    <row r="99" ht="21.75" customHeight="1" spans="12:18">
      <c r="L99" s="29">
        <v>96</v>
      </c>
      <c r="M99" s="30" t="s">
        <v>183</v>
      </c>
      <c r="N99" s="30" t="s">
        <v>54</v>
      </c>
      <c r="O99" s="31">
        <v>6</v>
      </c>
      <c r="P99" s="33">
        <v>109</v>
      </c>
      <c r="Q99" s="33">
        <f t="shared" si="2"/>
        <v>654</v>
      </c>
      <c r="R99" s="38"/>
    </row>
    <row r="100" ht="21.75" customHeight="1" spans="12:18">
      <c r="L100" s="29">
        <v>97</v>
      </c>
      <c r="M100" s="30" t="s">
        <v>184</v>
      </c>
      <c r="N100" s="30" t="s">
        <v>60</v>
      </c>
      <c r="O100" s="31">
        <v>2</v>
      </c>
      <c r="P100" s="33">
        <v>109</v>
      </c>
      <c r="Q100" s="33">
        <f t="shared" si="2"/>
        <v>218</v>
      </c>
      <c r="R100" s="38"/>
    </row>
    <row r="101" ht="21.75" customHeight="1" spans="12:18">
      <c r="L101" s="29">
        <v>98</v>
      </c>
      <c r="M101" s="30" t="s">
        <v>185</v>
      </c>
      <c r="N101" s="30" t="s">
        <v>51</v>
      </c>
      <c r="O101" s="31">
        <v>1.8</v>
      </c>
      <c r="P101" s="33">
        <v>109</v>
      </c>
      <c r="Q101" s="33">
        <f t="shared" si="2"/>
        <v>196.2</v>
      </c>
      <c r="R101" s="38"/>
    </row>
    <row r="102" ht="21.75" customHeight="1" spans="12:18">
      <c r="L102" s="29">
        <v>99</v>
      </c>
      <c r="M102" s="30" t="s">
        <v>186</v>
      </c>
      <c r="N102" s="30" t="s">
        <v>99</v>
      </c>
      <c r="O102" s="31">
        <v>1</v>
      </c>
      <c r="P102" s="33">
        <v>109</v>
      </c>
      <c r="Q102" s="33">
        <f t="shared" si="2"/>
        <v>109</v>
      </c>
      <c r="R102" s="38"/>
    </row>
    <row r="103" ht="21.75" customHeight="1" spans="12:18">
      <c r="L103" s="29">
        <v>100</v>
      </c>
      <c r="M103" s="30" t="s">
        <v>187</v>
      </c>
      <c r="N103" s="30" t="s">
        <v>123</v>
      </c>
      <c r="O103" s="31">
        <v>6</v>
      </c>
      <c r="P103" s="33">
        <v>109</v>
      </c>
      <c r="Q103" s="33">
        <f t="shared" si="2"/>
        <v>654</v>
      </c>
      <c r="R103" s="38"/>
    </row>
    <row r="104" ht="21.75" customHeight="1" spans="12:18">
      <c r="L104" s="29">
        <v>101</v>
      </c>
      <c r="M104" s="30" t="s">
        <v>188</v>
      </c>
      <c r="N104" s="30" t="s">
        <v>51</v>
      </c>
      <c r="O104" s="31">
        <v>6</v>
      </c>
      <c r="P104" s="33">
        <v>109</v>
      </c>
      <c r="Q104" s="33">
        <f t="shared" si="2"/>
        <v>654</v>
      </c>
      <c r="R104" s="38"/>
    </row>
    <row r="105" ht="21.75" customHeight="1" spans="12:18">
      <c r="L105" s="29">
        <v>102</v>
      </c>
      <c r="M105" s="30" t="s">
        <v>189</v>
      </c>
      <c r="N105" s="30" t="s">
        <v>36</v>
      </c>
      <c r="O105" s="31">
        <v>1</v>
      </c>
      <c r="P105" s="33">
        <v>109</v>
      </c>
      <c r="Q105" s="33">
        <f t="shared" si="2"/>
        <v>109</v>
      </c>
      <c r="R105" s="38"/>
    </row>
    <row r="106" ht="21.75" customHeight="1" spans="12:18">
      <c r="L106" s="29">
        <v>103</v>
      </c>
      <c r="M106" s="30" t="s">
        <v>190</v>
      </c>
      <c r="N106" s="30" t="s">
        <v>30</v>
      </c>
      <c r="O106" s="31">
        <v>4.8</v>
      </c>
      <c r="P106" s="33">
        <v>109</v>
      </c>
      <c r="Q106" s="33">
        <f t="shared" si="2"/>
        <v>523.2</v>
      </c>
      <c r="R106" s="38"/>
    </row>
    <row r="107" ht="21.75" customHeight="1" spans="12:18">
      <c r="L107" s="29">
        <v>104</v>
      </c>
      <c r="M107" s="30" t="s">
        <v>191</v>
      </c>
      <c r="N107" s="30" t="s">
        <v>24</v>
      </c>
      <c r="O107" s="31">
        <v>5.3</v>
      </c>
      <c r="P107" s="33">
        <v>109</v>
      </c>
      <c r="Q107" s="33">
        <f t="shared" si="2"/>
        <v>577.7</v>
      </c>
      <c r="R107" s="38"/>
    </row>
    <row r="108" ht="21.75" customHeight="1" spans="12:18">
      <c r="L108" s="29">
        <v>105</v>
      </c>
      <c r="M108" s="30" t="s">
        <v>192</v>
      </c>
      <c r="N108" s="30" t="s">
        <v>33</v>
      </c>
      <c r="O108" s="31">
        <v>3</v>
      </c>
      <c r="P108" s="33">
        <v>109</v>
      </c>
      <c r="Q108" s="33">
        <f t="shared" si="2"/>
        <v>327</v>
      </c>
      <c r="R108" s="38"/>
    </row>
    <row r="109" ht="21.75" customHeight="1" spans="12:18">
      <c r="L109" s="29">
        <v>106</v>
      </c>
      <c r="M109" s="30" t="s">
        <v>193</v>
      </c>
      <c r="N109" s="30" t="s">
        <v>39</v>
      </c>
      <c r="O109" s="31">
        <v>5.3</v>
      </c>
      <c r="P109" s="33">
        <v>109</v>
      </c>
      <c r="Q109" s="33">
        <f t="shared" si="2"/>
        <v>577.7</v>
      </c>
      <c r="R109" s="38"/>
    </row>
    <row r="110" ht="21.75" customHeight="1" spans="12:18">
      <c r="L110" s="29">
        <v>107</v>
      </c>
      <c r="M110" s="30" t="s">
        <v>194</v>
      </c>
      <c r="N110" s="30" t="s">
        <v>195</v>
      </c>
      <c r="O110" s="31">
        <v>3.7</v>
      </c>
      <c r="P110" s="33">
        <v>109</v>
      </c>
      <c r="Q110" s="33">
        <f t="shared" si="2"/>
        <v>403.3</v>
      </c>
      <c r="R110" s="38"/>
    </row>
    <row r="111" ht="21.75" customHeight="1" spans="12:18">
      <c r="L111" s="29">
        <v>108</v>
      </c>
      <c r="M111" s="30" t="s">
        <v>196</v>
      </c>
      <c r="N111" s="30" t="s">
        <v>33</v>
      </c>
      <c r="O111" s="31">
        <v>4.8</v>
      </c>
      <c r="P111" s="33">
        <v>109</v>
      </c>
      <c r="Q111" s="33">
        <f t="shared" si="2"/>
        <v>523.2</v>
      </c>
      <c r="R111" s="38"/>
    </row>
    <row r="112" ht="21.75" customHeight="1" spans="12:18">
      <c r="L112" s="29">
        <v>109</v>
      </c>
      <c r="M112" s="30" t="s">
        <v>197</v>
      </c>
      <c r="N112" s="30" t="s">
        <v>198</v>
      </c>
      <c r="O112" s="31">
        <v>4.4</v>
      </c>
      <c r="P112" s="33">
        <v>109</v>
      </c>
      <c r="Q112" s="33">
        <f t="shared" si="2"/>
        <v>479.6</v>
      </c>
      <c r="R112" s="38"/>
    </row>
    <row r="113" ht="21.75" customHeight="1" spans="12:18">
      <c r="L113" s="29">
        <v>110</v>
      </c>
      <c r="M113" s="30" t="s">
        <v>199</v>
      </c>
      <c r="N113" s="30" t="s">
        <v>116</v>
      </c>
      <c r="O113" s="31">
        <v>1.8</v>
      </c>
      <c r="P113" s="33">
        <v>109</v>
      </c>
      <c r="Q113" s="33">
        <f t="shared" si="2"/>
        <v>196.2</v>
      </c>
      <c r="R113" s="38"/>
    </row>
    <row r="114" ht="21.75" customHeight="1" spans="12:18">
      <c r="L114" s="29">
        <v>111</v>
      </c>
      <c r="M114" s="30" t="s">
        <v>200</v>
      </c>
      <c r="N114" s="30" t="s">
        <v>24</v>
      </c>
      <c r="O114" s="31">
        <v>6.5</v>
      </c>
      <c r="P114" s="33">
        <v>109</v>
      </c>
      <c r="Q114" s="33">
        <f t="shared" si="2"/>
        <v>708.5</v>
      </c>
      <c r="R114" s="38"/>
    </row>
    <row r="115" ht="21.75" customHeight="1" spans="12:18">
      <c r="L115" s="29">
        <v>112</v>
      </c>
      <c r="M115" s="30" t="s">
        <v>201</v>
      </c>
      <c r="N115" s="30" t="s">
        <v>54</v>
      </c>
      <c r="O115" s="31">
        <v>4</v>
      </c>
      <c r="P115" s="33">
        <v>109</v>
      </c>
      <c r="Q115" s="33">
        <f t="shared" si="2"/>
        <v>436</v>
      </c>
      <c r="R115" s="38"/>
    </row>
    <row r="116" ht="21.75" customHeight="1" spans="12:18">
      <c r="L116" s="29">
        <v>113</v>
      </c>
      <c r="M116" s="30" t="s">
        <v>202</v>
      </c>
      <c r="N116" s="30" t="s">
        <v>60</v>
      </c>
      <c r="O116" s="31">
        <v>2.8</v>
      </c>
      <c r="P116" s="33">
        <v>109</v>
      </c>
      <c r="Q116" s="33">
        <f t="shared" si="2"/>
        <v>305.2</v>
      </c>
      <c r="R116" s="38"/>
    </row>
    <row r="117" ht="21.75" customHeight="1" spans="12:18">
      <c r="L117" s="29">
        <v>114</v>
      </c>
      <c r="M117" s="30" t="s">
        <v>203</v>
      </c>
      <c r="N117" s="30" t="s">
        <v>54</v>
      </c>
      <c r="O117" s="31">
        <v>2</v>
      </c>
      <c r="P117" s="33">
        <v>109</v>
      </c>
      <c r="Q117" s="33">
        <f t="shared" si="2"/>
        <v>218</v>
      </c>
      <c r="R117" s="38"/>
    </row>
    <row r="118" ht="21.75" customHeight="1" spans="12:18">
      <c r="L118" s="29">
        <v>115</v>
      </c>
      <c r="M118" s="30" t="s">
        <v>204</v>
      </c>
      <c r="N118" s="30" t="s">
        <v>33</v>
      </c>
      <c r="O118" s="31">
        <v>13</v>
      </c>
      <c r="P118" s="33">
        <v>109</v>
      </c>
      <c r="Q118" s="33">
        <f t="shared" si="2"/>
        <v>1417</v>
      </c>
      <c r="R118" s="38"/>
    </row>
    <row r="119" ht="21.75" customHeight="1" spans="12:18">
      <c r="L119" s="29">
        <v>116</v>
      </c>
      <c r="M119" s="30" t="s">
        <v>205</v>
      </c>
      <c r="N119" s="30" t="s">
        <v>86</v>
      </c>
      <c r="O119" s="31">
        <v>3.8</v>
      </c>
      <c r="P119" s="33">
        <v>109</v>
      </c>
      <c r="Q119" s="33">
        <f t="shared" si="2"/>
        <v>414.2</v>
      </c>
      <c r="R119" s="38"/>
    </row>
    <row r="120" ht="21.75" customHeight="1" spans="12:18">
      <c r="L120" s="29">
        <v>117</v>
      </c>
      <c r="M120" s="30" t="s">
        <v>206</v>
      </c>
      <c r="N120" s="30" t="s">
        <v>54</v>
      </c>
      <c r="O120" s="31">
        <v>1</v>
      </c>
      <c r="P120" s="33">
        <v>109</v>
      </c>
      <c r="Q120" s="33">
        <f t="shared" si="2"/>
        <v>109</v>
      </c>
      <c r="R120" s="38"/>
    </row>
    <row r="121" ht="21.75" customHeight="1" spans="12:18">
      <c r="L121" s="29">
        <v>118</v>
      </c>
      <c r="M121" s="30" t="s">
        <v>207</v>
      </c>
      <c r="N121" s="30" t="s">
        <v>116</v>
      </c>
      <c r="O121" s="31">
        <v>3</v>
      </c>
      <c r="P121" s="33">
        <v>109</v>
      </c>
      <c r="Q121" s="33">
        <f t="shared" si="2"/>
        <v>327</v>
      </c>
      <c r="R121" s="38"/>
    </row>
    <row r="122" ht="21.75" customHeight="1" spans="12:18">
      <c r="L122" s="29">
        <v>119</v>
      </c>
      <c r="M122" s="30" t="s">
        <v>208</v>
      </c>
      <c r="N122" s="30" t="s">
        <v>65</v>
      </c>
      <c r="O122" s="31">
        <v>1</v>
      </c>
      <c r="P122" s="33">
        <v>109</v>
      </c>
      <c r="Q122" s="33">
        <f t="shared" si="2"/>
        <v>109</v>
      </c>
      <c r="R122" s="38"/>
    </row>
    <row r="123" ht="21.75" customHeight="1" spans="12:18">
      <c r="L123" s="29">
        <v>120</v>
      </c>
      <c r="M123" s="30" t="s">
        <v>209</v>
      </c>
      <c r="N123" s="30" t="s">
        <v>83</v>
      </c>
      <c r="O123" s="31">
        <v>8.3</v>
      </c>
      <c r="P123" s="33">
        <v>109</v>
      </c>
      <c r="Q123" s="33">
        <f t="shared" si="2"/>
        <v>904.7</v>
      </c>
      <c r="R123" s="38"/>
    </row>
    <row r="124" ht="21.75" customHeight="1" spans="12:18">
      <c r="L124" s="29">
        <v>121</v>
      </c>
      <c r="M124" s="30" t="s">
        <v>210</v>
      </c>
      <c r="N124" s="30" t="s">
        <v>211</v>
      </c>
      <c r="O124" s="31">
        <v>3</v>
      </c>
      <c r="P124" s="33">
        <v>109</v>
      </c>
      <c r="Q124" s="33">
        <f t="shared" si="2"/>
        <v>327</v>
      </c>
      <c r="R124" s="38"/>
    </row>
    <row r="125" ht="21.75" customHeight="1" spans="12:18">
      <c r="L125" s="29">
        <v>122</v>
      </c>
      <c r="M125" s="30" t="s">
        <v>212</v>
      </c>
      <c r="N125" s="30" t="s">
        <v>99</v>
      </c>
      <c r="O125" s="31">
        <v>7.4</v>
      </c>
      <c r="P125" s="33">
        <v>109</v>
      </c>
      <c r="Q125" s="33">
        <f t="shared" si="2"/>
        <v>806.6</v>
      </c>
      <c r="R125" s="38"/>
    </row>
    <row r="126" ht="21.75" customHeight="1" spans="12:18">
      <c r="L126" s="29">
        <v>123</v>
      </c>
      <c r="M126" s="30" t="s">
        <v>213</v>
      </c>
      <c r="N126" s="30" t="s">
        <v>116</v>
      </c>
      <c r="O126" s="31">
        <v>5.5</v>
      </c>
      <c r="P126" s="33">
        <v>109</v>
      </c>
      <c r="Q126" s="33">
        <f t="shared" si="2"/>
        <v>599.5</v>
      </c>
      <c r="R126" s="38"/>
    </row>
    <row r="127" ht="21.75" customHeight="1" spans="12:18">
      <c r="L127" s="29">
        <v>124</v>
      </c>
      <c r="M127" s="30" t="s">
        <v>214</v>
      </c>
      <c r="N127" s="30" t="s">
        <v>36</v>
      </c>
      <c r="O127" s="31">
        <v>2</v>
      </c>
      <c r="P127" s="33">
        <v>109</v>
      </c>
      <c r="Q127" s="33">
        <f t="shared" si="2"/>
        <v>218</v>
      </c>
      <c r="R127" s="38"/>
    </row>
    <row r="128" ht="21.75" customHeight="1" spans="12:18">
      <c r="L128" s="29">
        <v>125</v>
      </c>
      <c r="M128" s="30" t="s">
        <v>215</v>
      </c>
      <c r="N128" s="30" t="s">
        <v>39</v>
      </c>
      <c r="O128" s="31">
        <v>5.8</v>
      </c>
      <c r="P128" s="33">
        <v>109</v>
      </c>
      <c r="Q128" s="33">
        <f t="shared" si="2"/>
        <v>632.2</v>
      </c>
      <c r="R128" s="38"/>
    </row>
    <row r="129" ht="21.75" customHeight="1" spans="12:18">
      <c r="L129" s="29">
        <v>126</v>
      </c>
      <c r="M129" s="30" t="s">
        <v>216</v>
      </c>
      <c r="N129" s="30" t="s">
        <v>116</v>
      </c>
      <c r="O129" s="31">
        <v>6.4</v>
      </c>
      <c r="P129" s="33">
        <v>109</v>
      </c>
      <c r="Q129" s="33">
        <f t="shared" si="2"/>
        <v>697.6</v>
      </c>
      <c r="R129" s="38"/>
    </row>
    <row r="130" ht="21.75" customHeight="1" spans="12:18">
      <c r="L130" s="29">
        <v>127</v>
      </c>
      <c r="M130" s="30" t="s">
        <v>217</v>
      </c>
      <c r="N130" s="30" t="s">
        <v>218</v>
      </c>
      <c r="O130" s="31">
        <v>4</v>
      </c>
      <c r="P130" s="33">
        <v>109</v>
      </c>
      <c r="Q130" s="33">
        <f t="shared" si="2"/>
        <v>436</v>
      </c>
      <c r="R130" s="38"/>
    </row>
    <row r="131" ht="21.75" customHeight="1" spans="12:18">
      <c r="L131" s="29">
        <v>128</v>
      </c>
      <c r="M131" s="30" t="s">
        <v>219</v>
      </c>
      <c r="N131" s="30" t="s">
        <v>54</v>
      </c>
      <c r="O131" s="31">
        <v>6.2</v>
      </c>
      <c r="P131" s="33">
        <v>109</v>
      </c>
      <c r="Q131" s="33">
        <f t="shared" si="2"/>
        <v>675.8</v>
      </c>
      <c r="R131" s="38"/>
    </row>
    <row r="132" ht="21.75" customHeight="1" spans="12:18">
      <c r="L132" s="29">
        <v>129</v>
      </c>
      <c r="M132" s="30" t="s">
        <v>220</v>
      </c>
      <c r="N132" s="30" t="s">
        <v>109</v>
      </c>
      <c r="O132" s="31">
        <v>3</v>
      </c>
      <c r="P132" s="33">
        <v>109</v>
      </c>
      <c r="Q132" s="33">
        <f t="shared" si="2"/>
        <v>327</v>
      </c>
      <c r="R132" s="38"/>
    </row>
    <row r="133" ht="21.75" customHeight="1" spans="12:18">
      <c r="L133" s="29">
        <v>130</v>
      </c>
      <c r="M133" s="30" t="s">
        <v>221</v>
      </c>
      <c r="N133" s="30" t="s">
        <v>24</v>
      </c>
      <c r="O133" s="31">
        <v>1.5</v>
      </c>
      <c r="P133" s="33">
        <v>109</v>
      </c>
      <c r="Q133" s="33">
        <f t="shared" ref="Q133:Q196" si="3">P133*O133</f>
        <v>163.5</v>
      </c>
      <c r="R133" s="38"/>
    </row>
    <row r="134" ht="21.75" customHeight="1" spans="12:18">
      <c r="L134" s="29">
        <v>131</v>
      </c>
      <c r="M134" s="30" t="s">
        <v>222</v>
      </c>
      <c r="N134" s="30" t="s">
        <v>90</v>
      </c>
      <c r="O134" s="31">
        <v>20.7</v>
      </c>
      <c r="P134" s="33">
        <v>109</v>
      </c>
      <c r="Q134" s="33">
        <f t="shared" si="3"/>
        <v>2256.3</v>
      </c>
      <c r="R134" s="38"/>
    </row>
    <row r="135" ht="21.75" customHeight="1" spans="12:18">
      <c r="L135" s="29">
        <v>132</v>
      </c>
      <c r="M135" s="30" t="s">
        <v>223</v>
      </c>
      <c r="N135" s="30" t="s">
        <v>211</v>
      </c>
      <c r="O135" s="31">
        <v>3</v>
      </c>
      <c r="P135" s="33">
        <v>109</v>
      </c>
      <c r="Q135" s="33">
        <f t="shared" si="3"/>
        <v>327</v>
      </c>
      <c r="R135" s="38"/>
    </row>
    <row r="136" ht="21.75" customHeight="1" spans="12:18">
      <c r="L136" s="29">
        <v>133</v>
      </c>
      <c r="M136" s="30" t="s">
        <v>224</v>
      </c>
      <c r="N136" s="30" t="s">
        <v>125</v>
      </c>
      <c r="O136" s="31">
        <v>19.5</v>
      </c>
      <c r="P136" s="33">
        <v>109</v>
      </c>
      <c r="Q136" s="33">
        <f t="shared" si="3"/>
        <v>2125.5</v>
      </c>
      <c r="R136" s="38"/>
    </row>
    <row r="137" ht="21.75" customHeight="1" spans="12:18">
      <c r="L137" s="29">
        <v>134</v>
      </c>
      <c r="M137" s="30" t="s">
        <v>225</v>
      </c>
      <c r="N137" s="30" t="s">
        <v>83</v>
      </c>
      <c r="O137" s="31">
        <v>3</v>
      </c>
      <c r="P137" s="33">
        <v>109</v>
      </c>
      <c r="Q137" s="33">
        <f t="shared" si="3"/>
        <v>327</v>
      </c>
      <c r="R137" s="38"/>
    </row>
    <row r="138" ht="21.75" customHeight="1" spans="12:18">
      <c r="L138" s="29">
        <v>135</v>
      </c>
      <c r="M138" s="30" t="s">
        <v>226</v>
      </c>
      <c r="N138" s="30" t="s">
        <v>227</v>
      </c>
      <c r="O138" s="31">
        <v>3</v>
      </c>
      <c r="P138" s="33">
        <v>109</v>
      </c>
      <c r="Q138" s="33">
        <f t="shared" si="3"/>
        <v>327</v>
      </c>
      <c r="R138" s="38"/>
    </row>
    <row r="139" ht="21.75" customHeight="1" spans="12:18">
      <c r="L139" s="29">
        <v>136</v>
      </c>
      <c r="M139" s="30" t="s">
        <v>228</v>
      </c>
      <c r="N139" s="30" t="s">
        <v>229</v>
      </c>
      <c r="O139" s="31">
        <v>8.5</v>
      </c>
      <c r="P139" s="33">
        <v>109</v>
      </c>
      <c r="Q139" s="33">
        <f t="shared" si="3"/>
        <v>926.5</v>
      </c>
      <c r="R139" s="38"/>
    </row>
    <row r="140" ht="21.75" customHeight="1" spans="12:18">
      <c r="L140" s="29">
        <v>137</v>
      </c>
      <c r="M140" s="30" t="s">
        <v>19</v>
      </c>
      <c r="N140" s="30" t="s">
        <v>125</v>
      </c>
      <c r="O140" s="31">
        <v>3</v>
      </c>
      <c r="P140" s="33">
        <v>109</v>
      </c>
      <c r="Q140" s="33">
        <f t="shared" si="3"/>
        <v>327</v>
      </c>
      <c r="R140" s="38"/>
    </row>
    <row r="141" ht="21.75" customHeight="1" spans="12:18">
      <c r="L141" s="29">
        <v>138</v>
      </c>
      <c r="M141" s="30" t="s">
        <v>230</v>
      </c>
      <c r="N141" s="30" t="s">
        <v>116</v>
      </c>
      <c r="O141" s="31">
        <v>2</v>
      </c>
      <c r="P141" s="33">
        <v>109</v>
      </c>
      <c r="Q141" s="33">
        <f t="shared" si="3"/>
        <v>218</v>
      </c>
      <c r="R141" s="38"/>
    </row>
    <row r="142" ht="21.75" customHeight="1" spans="12:18">
      <c r="L142" s="29">
        <v>139</v>
      </c>
      <c r="M142" s="30" t="s">
        <v>231</v>
      </c>
      <c r="N142" s="30" t="s">
        <v>181</v>
      </c>
      <c r="O142" s="31">
        <v>4</v>
      </c>
      <c r="P142" s="33">
        <v>109</v>
      </c>
      <c r="Q142" s="33">
        <f t="shared" si="3"/>
        <v>436</v>
      </c>
      <c r="R142" s="38"/>
    </row>
    <row r="143" ht="21.75" customHeight="1" spans="12:18">
      <c r="L143" s="29">
        <v>140</v>
      </c>
      <c r="M143" s="30" t="s">
        <v>182</v>
      </c>
      <c r="N143" s="30" t="s">
        <v>51</v>
      </c>
      <c r="O143" s="31">
        <v>3.3</v>
      </c>
      <c r="P143" s="33">
        <v>109</v>
      </c>
      <c r="Q143" s="33">
        <f t="shared" si="3"/>
        <v>359.7</v>
      </c>
      <c r="R143" s="38"/>
    </row>
    <row r="144" ht="21.75" customHeight="1" spans="12:18">
      <c r="L144" s="29">
        <v>141</v>
      </c>
      <c r="M144" s="30" t="s">
        <v>232</v>
      </c>
      <c r="N144" s="30" t="s">
        <v>233</v>
      </c>
      <c r="O144" s="31">
        <v>3.6</v>
      </c>
      <c r="P144" s="33">
        <v>109</v>
      </c>
      <c r="Q144" s="33">
        <f t="shared" si="3"/>
        <v>392.4</v>
      </c>
      <c r="R144" s="38"/>
    </row>
    <row r="145" ht="21.75" customHeight="1" spans="12:18">
      <c r="L145" s="29">
        <v>142</v>
      </c>
      <c r="M145" s="30" t="s">
        <v>234</v>
      </c>
      <c r="N145" s="30" t="s">
        <v>235</v>
      </c>
      <c r="O145" s="31">
        <v>2</v>
      </c>
      <c r="P145" s="33">
        <v>109</v>
      </c>
      <c r="Q145" s="33">
        <f t="shared" si="3"/>
        <v>218</v>
      </c>
      <c r="R145" s="38"/>
    </row>
    <row r="146" ht="21.75" customHeight="1" spans="12:18">
      <c r="L146" s="29">
        <v>143</v>
      </c>
      <c r="M146" s="30" t="s">
        <v>236</v>
      </c>
      <c r="N146" s="30" t="s">
        <v>211</v>
      </c>
      <c r="O146" s="31">
        <v>1</v>
      </c>
      <c r="P146" s="33">
        <v>109</v>
      </c>
      <c r="Q146" s="33">
        <f t="shared" si="3"/>
        <v>109</v>
      </c>
      <c r="R146" s="38"/>
    </row>
    <row r="147" ht="21.75" customHeight="1" spans="12:18">
      <c r="L147" s="29">
        <v>144</v>
      </c>
      <c r="M147" s="30" t="s">
        <v>236</v>
      </c>
      <c r="N147" s="30" t="s">
        <v>237</v>
      </c>
      <c r="O147" s="31">
        <v>2.5</v>
      </c>
      <c r="P147" s="33">
        <v>109</v>
      </c>
      <c r="Q147" s="33">
        <f t="shared" si="3"/>
        <v>272.5</v>
      </c>
      <c r="R147" s="38"/>
    </row>
    <row r="148" ht="21.75" customHeight="1" spans="12:18">
      <c r="L148" s="29">
        <v>145</v>
      </c>
      <c r="M148" s="30" t="s">
        <v>238</v>
      </c>
      <c r="N148" s="30" t="s">
        <v>239</v>
      </c>
      <c r="O148" s="31">
        <v>1.5</v>
      </c>
      <c r="P148" s="33">
        <v>109</v>
      </c>
      <c r="Q148" s="33">
        <f t="shared" si="3"/>
        <v>163.5</v>
      </c>
      <c r="R148" s="38"/>
    </row>
    <row r="149" ht="21.75" customHeight="1" spans="12:18">
      <c r="L149" s="29">
        <v>146</v>
      </c>
      <c r="M149" s="30" t="s">
        <v>240</v>
      </c>
      <c r="N149" s="30" t="s">
        <v>125</v>
      </c>
      <c r="O149" s="31">
        <v>11.7</v>
      </c>
      <c r="P149" s="33">
        <v>109</v>
      </c>
      <c r="Q149" s="33">
        <f t="shared" si="3"/>
        <v>1275.3</v>
      </c>
      <c r="R149" s="38"/>
    </row>
    <row r="150" ht="21.75" customHeight="1" spans="12:18">
      <c r="L150" s="29">
        <v>147</v>
      </c>
      <c r="M150" s="30" t="s">
        <v>241</v>
      </c>
      <c r="N150" s="30" t="s">
        <v>198</v>
      </c>
      <c r="O150" s="31">
        <v>12.9</v>
      </c>
      <c r="P150" s="33">
        <v>109</v>
      </c>
      <c r="Q150" s="33">
        <f t="shared" si="3"/>
        <v>1406.1</v>
      </c>
      <c r="R150" s="38"/>
    </row>
    <row r="151" ht="21.75" customHeight="1" spans="12:18">
      <c r="L151" s="29">
        <v>148</v>
      </c>
      <c r="M151" s="30" t="s">
        <v>242</v>
      </c>
      <c r="N151" s="30" t="s">
        <v>109</v>
      </c>
      <c r="O151" s="31">
        <v>1.8</v>
      </c>
      <c r="P151" s="33">
        <v>109</v>
      </c>
      <c r="Q151" s="33">
        <f t="shared" si="3"/>
        <v>196.2</v>
      </c>
      <c r="R151" s="38"/>
    </row>
    <row r="152" ht="21.75" customHeight="1" spans="12:18">
      <c r="L152" s="29">
        <v>149</v>
      </c>
      <c r="M152" s="30" t="s">
        <v>243</v>
      </c>
      <c r="N152" s="30" t="s">
        <v>90</v>
      </c>
      <c r="O152" s="31">
        <v>5</v>
      </c>
      <c r="P152" s="33">
        <v>109</v>
      </c>
      <c r="Q152" s="33">
        <f t="shared" si="3"/>
        <v>545</v>
      </c>
      <c r="R152" s="38"/>
    </row>
    <row r="153" ht="21.75" customHeight="1" spans="12:18">
      <c r="L153" s="29">
        <v>150</v>
      </c>
      <c r="M153" s="30" t="s">
        <v>244</v>
      </c>
      <c r="N153" s="30" t="s">
        <v>245</v>
      </c>
      <c r="O153" s="31">
        <v>7.2</v>
      </c>
      <c r="P153" s="33">
        <v>109</v>
      </c>
      <c r="Q153" s="33">
        <f t="shared" si="3"/>
        <v>784.8</v>
      </c>
      <c r="R153" s="38"/>
    </row>
    <row r="154" ht="21.75" customHeight="1" spans="12:18">
      <c r="L154" s="29">
        <v>151</v>
      </c>
      <c r="M154" s="30" t="s">
        <v>246</v>
      </c>
      <c r="N154" s="30" t="s">
        <v>247</v>
      </c>
      <c r="O154" s="31">
        <v>8.5</v>
      </c>
      <c r="P154" s="33">
        <v>109</v>
      </c>
      <c r="Q154" s="33">
        <f t="shared" si="3"/>
        <v>926.5</v>
      </c>
      <c r="R154" s="38"/>
    </row>
    <row r="155" ht="21.75" customHeight="1" spans="12:18">
      <c r="L155" s="29">
        <v>152</v>
      </c>
      <c r="M155" s="30" t="s">
        <v>248</v>
      </c>
      <c r="N155" s="30" t="s">
        <v>86</v>
      </c>
      <c r="O155" s="31">
        <v>5.2</v>
      </c>
      <c r="P155" s="33">
        <v>109</v>
      </c>
      <c r="Q155" s="33">
        <f t="shared" si="3"/>
        <v>566.8</v>
      </c>
      <c r="R155" s="38"/>
    </row>
    <row r="156" ht="21.75" customHeight="1" spans="12:18">
      <c r="L156" s="29">
        <v>153</v>
      </c>
      <c r="M156" s="30" t="s">
        <v>249</v>
      </c>
      <c r="N156" s="30" t="s">
        <v>90</v>
      </c>
      <c r="O156" s="31">
        <v>4</v>
      </c>
      <c r="P156" s="33">
        <v>109</v>
      </c>
      <c r="Q156" s="33">
        <f t="shared" si="3"/>
        <v>436</v>
      </c>
      <c r="R156" s="38"/>
    </row>
    <row r="157" ht="21.75" customHeight="1" spans="12:18">
      <c r="L157" s="29">
        <v>154</v>
      </c>
      <c r="M157" s="30" t="s">
        <v>250</v>
      </c>
      <c r="N157" s="30" t="s">
        <v>171</v>
      </c>
      <c r="O157" s="31">
        <v>8.4</v>
      </c>
      <c r="P157" s="33">
        <v>109</v>
      </c>
      <c r="Q157" s="33">
        <f t="shared" si="3"/>
        <v>915.6</v>
      </c>
      <c r="R157" s="38"/>
    </row>
    <row r="158" ht="21.75" customHeight="1" spans="12:18">
      <c r="L158" s="29">
        <v>155</v>
      </c>
      <c r="M158" s="30" t="s">
        <v>251</v>
      </c>
      <c r="N158" s="30" t="s">
        <v>252</v>
      </c>
      <c r="O158" s="31">
        <v>5</v>
      </c>
      <c r="P158" s="33">
        <v>109</v>
      </c>
      <c r="Q158" s="33">
        <f t="shared" si="3"/>
        <v>545</v>
      </c>
      <c r="R158" s="38"/>
    </row>
    <row r="159" ht="21.75" customHeight="1" spans="12:18">
      <c r="L159" s="29">
        <v>156</v>
      </c>
      <c r="M159" s="30" t="s">
        <v>253</v>
      </c>
      <c r="N159" s="30" t="s">
        <v>254</v>
      </c>
      <c r="O159" s="31">
        <v>5</v>
      </c>
      <c r="P159" s="33">
        <v>109</v>
      </c>
      <c r="Q159" s="33">
        <f t="shared" si="3"/>
        <v>545</v>
      </c>
      <c r="R159" s="38"/>
    </row>
    <row r="160" ht="21.75" customHeight="1" spans="12:18">
      <c r="L160" s="29">
        <v>157</v>
      </c>
      <c r="M160" s="30" t="s">
        <v>255</v>
      </c>
      <c r="N160" s="30" t="s">
        <v>256</v>
      </c>
      <c r="O160" s="31">
        <v>2</v>
      </c>
      <c r="P160" s="33">
        <v>109</v>
      </c>
      <c r="Q160" s="33">
        <f t="shared" si="3"/>
        <v>218</v>
      </c>
      <c r="R160" s="38"/>
    </row>
    <row r="161" ht="21.75" customHeight="1" spans="12:18">
      <c r="L161" s="29">
        <v>158</v>
      </c>
      <c r="M161" s="30" t="s">
        <v>236</v>
      </c>
      <c r="N161" s="30" t="s">
        <v>257</v>
      </c>
      <c r="O161" s="31">
        <v>1</v>
      </c>
      <c r="P161" s="33">
        <v>109</v>
      </c>
      <c r="Q161" s="33">
        <f t="shared" si="3"/>
        <v>109</v>
      </c>
      <c r="R161" s="38"/>
    </row>
    <row r="162" ht="21.75" customHeight="1" spans="12:18">
      <c r="L162" s="29">
        <v>159</v>
      </c>
      <c r="M162" s="30" t="s">
        <v>258</v>
      </c>
      <c r="N162" s="30" t="s">
        <v>259</v>
      </c>
      <c r="O162" s="31">
        <v>2</v>
      </c>
      <c r="P162" s="33">
        <v>109</v>
      </c>
      <c r="Q162" s="33">
        <f t="shared" si="3"/>
        <v>218</v>
      </c>
      <c r="R162" s="38"/>
    </row>
    <row r="163" ht="21.75" customHeight="1" spans="12:18">
      <c r="L163" s="29">
        <v>160</v>
      </c>
      <c r="M163" s="30" t="s">
        <v>260</v>
      </c>
      <c r="N163" s="30" t="s">
        <v>129</v>
      </c>
      <c r="O163" s="31">
        <v>1</v>
      </c>
      <c r="P163" s="33">
        <v>109</v>
      </c>
      <c r="Q163" s="33">
        <f t="shared" si="3"/>
        <v>109</v>
      </c>
      <c r="R163" s="38"/>
    </row>
    <row r="164" ht="21.75" customHeight="1" spans="12:18">
      <c r="L164" s="29">
        <v>161</v>
      </c>
      <c r="M164" s="30" t="s">
        <v>261</v>
      </c>
      <c r="N164" s="30" t="s">
        <v>57</v>
      </c>
      <c r="O164" s="31">
        <v>5</v>
      </c>
      <c r="P164" s="33">
        <v>109</v>
      </c>
      <c r="Q164" s="33">
        <f t="shared" si="3"/>
        <v>545</v>
      </c>
      <c r="R164" s="38"/>
    </row>
    <row r="165" ht="21.75" customHeight="1" spans="12:18">
      <c r="L165" s="29">
        <v>162</v>
      </c>
      <c r="M165" s="30" t="s">
        <v>262</v>
      </c>
      <c r="N165" s="30" t="s">
        <v>51</v>
      </c>
      <c r="O165" s="31">
        <v>9</v>
      </c>
      <c r="P165" s="33">
        <v>109</v>
      </c>
      <c r="Q165" s="33">
        <f t="shared" si="3"/>
        <v>981</v>
      </c>
      <c r="R165" s="38"/>
    </row>
    <row r="166" ht="21.75" customHeight="1" spans="12:18">
      <c r="L166" s="29">
        <v>163</v>
      </c>
      <c r="M166" s="30" t="s">
        <v>263</v>
      </c>
      <c r="N166" s="30" t="s">
        <v>165</v>
      </c>
      <c r="O166" s="31">
        <v>3</v>
      </c>
      <c r="P166" s="33">
        <v>109</v>
      </c>
      <c r="Q166" s="33">
        <f t="shared" si="3"/>
        <v>327</v>
      </c>
      <c r="R166" s="38"/>
    </row>
    <row r="167" ht="21.75" customHeight="1" spans="12:18">
      <c r="L167" s="29">
        <v>164</v>
      </c>
      <c r="M167" s="30" t="s">
        <v>264</v>
      </c>
      <c r="N167" s="30" t="s">
        <v>24</v>
      </c>
      <c r="O167" s="31">
        <v>4.5</v>
      </c>
      <c r="P167" s="33">
        <v>109</v>
      </c>
      <c r="Q167" s="33">
        <f t="shared" si="3"/>
        <v>490.5</v>
      </c>
      <c r="R167" s="38"/>
    </row>
    <row r="168" ht="21.75" customHeight="1" spans="12:18">
      <c r="L168" s="29">
        <v>165</v>
      </c>
      <c r="M168" s="30" t="s">
        <v>265</v>
      </c>
      <c r="N168" s="30" t="s">
        <v>235</v>
      </c>
      <c r="O168" s="31">
        <v>3.6</v>
      </c>
      <c r="P168" s="33">
        <v>109</v>
      </c>
      <c r="Q168" s="33">
        <f t="shared" si="3"/>
        <v>392.4</v>
      </c>
      <c r="R168" s="38"/>
    </row>
    <row r="169" ht="21.75" customHeight="1" spans="12:18">
      <c r="L169" s="29">
        <v>166</v>
      </c>
      <c r="M169" s="30" t="s">
        <v>266</v>
      </c>
      <c r="N169" s="30" t="s">
        <v>51</v>
      </c>
      <c r="O169" s="31">
        <v>4</v>
      </c>
      <c r="P169" s="33">
        <v>109</v>
      </c>
      <c r="Q169" s="33">
        <f t="shared" si="3"/>
        <v>436</v>
      </c>
      <c r="R169" s="38"/>
    </row>
    <row r="170" ht="21.75" customHeight="1" spans="12:18">
      <c r="L170" s="29">
        <v>167</v>
      </c>
      <c r="M170" s="30" t="s">
        <v>267</v>
      </c>
      <c r="N170" s="30" t="s">
        <v>116</v>
      </c>
      <c r="O170" s="31">
        <v>19.5</v>
      </c>
      <c r="P170" s="33">
        <v>109</v>
      </c>
      <c r="Q170" s="33">
        <f t="shared" si="3"/>
        <v>2125.5</v>
      </c>
      <c r="R170" s="38"/>
    </row>
    <row r="171" ht="21.75" customHeight="1" spans="12:18">
      <c r="L171" s="29">
        <v>168</v>
      </c>
      <c r="M171" s="30" t="s">
        <v>268</v>
      </c>
      <c r="N171" s="30" t="s">
        <v>60</v>
      </c>
      <c r="O171" s="31">
        <v>4</v>
      </c>
      <c r="P171" s="33">
        <v>109</v>
      </c>
      <c r="Q171" s="33">
        <f t="shared" si="3"/>
        <v>436</v>
      </c>
      <c r="R171" s="38"/>
    </row>
    <row r="172" ht="21.75" customHeight="1" spans="12:18">
      <c r="L172" s="29">
        <v>169</v>
      </c>
      <c r="M172" s="30" t="s">
        <v>269</v>
      </c>
      <c r="N172" s="30" t="s">
        <v>83</v>
      </c>
      <c r="O172" s="31">
        <v>7.6</v>
      </c>
      <c r="P172" s="33">
        <v>109</v>
      </c>
      <c r="Q172" s="33">
        <f t="shared" si="3"/>
        <v>828.4</v>
      </c>
      <c r="R172" s="38"/>
    </row>
    <row r="173" ht="21.75" customHeight="1" spans="12:18">
      <c r="L173" s="29">
        <v>170</v>
      </c>
      <c r="M173" s="30" t="s">
        <v>270</v>
      </c>
      <c r="N173" s="30" t="s">
        <v>137</v>
      </c>
      <c r="O173" s="31">
        <v>3</v>
      </c>
      <c r="P173" s="33">
        <v>109</v>
      </c>
      <c r="Q173" s="33">
        <f t="shared" si="3"/>
        <v>327</v>
      </c>
      <c r="R173" s="38"/>
    </row>
    <row r="174" ht="21.75" customHeight="1" spans="12:18">
      <c r="L174" s="29">
        <v>171</v>
      </c>
      <c r="M174" s="30" t="s">
        <v>271</v>
      </c>
      <c r="N174" s="30" t="s">
        <v>88</v>
      </c>
      <c r="O174" s="31">
        <v>1.2</v>
      </c>
      <c r="P174" s="33">
        <v>109</v>
      </c>
      <c r="Q174" s="33">
        <f t="shared" si="3"/>
        <v>130.8</v>
      </c>
      <c r="R174" s="38"/>
    </row>
    <row r="175" ht="21.75" customHeight="1" spans="12:18">
      <c r="L175" s="29">
        <v>172</v>
      </c>
      <c r="M175" s="30" t="s">
        <v>272</v>
      </c>
      <c r="N175" s="30" t="s">
        <v>70</v>
      </c>
      <c r="O175" s="31">
        <v>1</v>
      </c>
      <c r="P175" s="33">
        <v>109</v>
      </c>
      <c r="Q175" s="33">
        <f t="shared" si="3"/>
        <v>109</v>
      </c>
      <c r="R175" s="38"/>
    </row>
    <row r="176" ht="21.75" customHeight="1" spans="12:18">
      <c r="L176" s="29">
        <v>173</v>
      </c>
      <c r="M176" s="30" t="s">
        <v>273</v>
      </c>
      <c r="N176" s="30" t="s">
        <v>274</v>
      </c>
      <c r="O176" s="31">
        <v>1.8</v>
      </c>
      <c r="P176" s="33">
        <v>109</v>
      </c>
      <c r="Q176" s="33">
        <f t="shared" si="3"/>
        <v>196.2</v>
      </c>
      <c r="R176" s="38"/>
    </row>
    <row r="177" ht="21.75" customHeight="1" spans="12:18">
      <c r="L177" s="29">
        <v>174</v>
      </c>
      <c r="M177" s="30" t="s">
        <v>275</v>
      </c>
      <c r="N177" s="30" t="s">
        <v>45</v>
      </c>
      <c r="O177" s="31">
        <v>4</v>
      </c>
      <c r="P177" s="33">
        <v>109</v>
      </c>
      <c r="Q177" s="33">
        <f t="shared" si="3"/>
        <v>436</v>
      </c>
      <c r="R177" s="38"/>
    </row>
    <row r="178" ht="21.75" customHeight="1" spans="12:18">
      <c r="L178" s="29">
        <v>175</v>
      </c>
      <c r="M178" s="30" t="s">
        <v>276</v>
      </c>
      <c r="N178" s="30" t="s">
        <v>116</v>
      </c>
      <c r="O178" s="31">
        <v>0.5</v>
      </c>
      <c r="P178" s="33">
        <v>109</v>
      </c>
      <c r="Q178" s="33">
        <f t="shared" si="3"/>
        <v>54.5</v>
      </c>
      <c r="R178" s="38"/>
    </row>
    <row r="179" ht="21.75" customHeight="1" spans="12:18">
      <c r="L179" s="29">
        <v>176</v>
      </c>
      <c r="M179" s="30" t="s">
        <v>277</v>
      </c>
      <c r="N179" s="30" t="s">
        <v>51</v>
      </c>
      <c r="O179" s="31">
        <v>1.5</v>
      </c>
      <c r="P179" s="33">
        <v>109</v>
      </c>
      <c r="Q179" s="33">
        <f t="shared" si="3"/>
        <v>163.5</v>
      </c>
      <c r="R179" s="38"/>
    </row>
    <row r="180" ht="21.75" customHeight="1" spans="12:18">
      <c r="L180" s="29">
        <v>177</v>
      </c>
      <c r="M180" s="30" t="s">
        <v>278</v>
      </c>
      <c r="N180" s="30" t="s">
        <v>24</v>
      </c>
      <c r="O180" s="31">
        <v>4.5</v>
      </c>
      <c r="P180" s="33">
        <v>109</v>
      </c>
      <c r="Q180" s="33">
        <f t="shared" si="3"/>
        <v>490.5</v>
      </c>
      <c r="R180" s="38"/>
    </row>
    <row r="181" ht="21.75" customHeight="1" spans="12:18">
      <c r="L181" s="29">
        <v>178</v>
      </c>
      <c r="M181" s="30" t="s">
        <v>279</v>
      </c>
      <c r="N181" s="30" t="s">
        <v>280</v>
      </c>
      <c r="O181" s="31">
        <v>3</v>
      </c>
      <c r="P181" s="33">
        <v>109</v>
      </c>
      <c r="Q181" s="33">
        <f t="shared" si="3"/>
        <v>327</v>
      </c>
      <c r="R181" s="38"/>
    </row>
    <row r="182" ht="21.75" customHeight="1" spans="12:18">
      <c r="L182" s="29">
        <v>179</v>
      </c>
      <c r="M182" s="30" t="s">
        <v>281</v>
      </c>
      <c r="N182" s="30" t="s">
        <v>99</v>
      </c>
      <c r="O182" s="31">
        <v>4</v>
      </c>
      <c r="P182" s="33">
        <v>109</v>
      </c>
      <c r="Q182" s="33">
        <f t="shared" si="3"/>
        <v>436</v>
      </c>
      <c r="R182" s="38"/>
    </row>
    <row r="183" ht="21.75" customHeight="1" spans="12:18">
      <c r="L183" s="29">
        <v>180</v>
      </c>
      <c r="M183" s="30" t="s">
        <v>282</v>
      </c>
      <c r="N183" s="30" t="s">
        <v>54</v>
      </c>
      <c r="O183" s="31">
        <v>5.5</v>
      </c>
      <c r="P183" s="33">
        <v>109</v>
      </c>
      <c r="Q183" s="33">
        <f t="shared" si="3"/>
        <v>599.5</v>
      </c>
      <c r="R183" s="38"/>
    </row>
    <row r="184" ht="21.75" customHeight="1" spans="12:18">
      <c r="L184" s="29">
        <v>181</v>
      </c>
      <c r="M184" s="30" t="s">
        <v>283</v>
      </c>
      <c r="N184" s="30" t="s">
        <v>284</v>
      </c>
      <c r="O184" s="31">
        <v>4.5</v>
      </c>
      <c r="P184" s="33">
        <v>109</v>
      </c>
      <c r="Q184" s="33">
        <f t="shared" si="3"/>
        <v>490.5</v>
      </c>
      <c r="R184" s="38"/>
    </row>
    <row r="185" ht="21.75" customHeight="1" spans="12:18">
      <c r="L185" s="29">
        <v>182</v>
      </c>
      <c r="M185" s="30" t="s">
        <v>285</v>
      </c>
      <c r="N185" s="30" t="s">
        <v>54</v>
      </c>
      <c r="O185" s="31">
        <v>16.2</v>
      </c>
      <c r="P185" s="33">
        <v>109</v>
      </c>
      <c r="Q185" s="33">
        <f t="shared" si="3"/>
        <v>1765.8</v>
      </c>
      <c r="R185" s="38"/>
    </row>
    <row r="186" ht="21.75" customHeight="1" spans="12:18">
      <c r="L186" s="29">
        <v>183</v>
      </c>
      <c r="M186" s="30" t="s">
        <v>286</v>
      </c>
      <c r="N186" s="30" t="s">
        <v>45</v>
      </c>
      <c r="O186" s="31">
        <v>2</v>
      </c>
      <c r="P186" s="33">
        <v>109</v>
      </c>
      <c r="Q186" s="33">
        <f t="shared" si="3"/>
        <v>218</v>
      </c>
      <c r="R186" s="38"/>
    </row>
    <row r="187" ht="21.75" customHeight="1" spans="12:18">
      <c r="L187" s="29">
        <v>184</v>
      </c>
      <c r="M187" s="30" t="s">
        <v>287</v>
      </c>
      <c r="N187" s="30" t="s">
        <v>86</v>
      </c>
      <c r="O187" s="31">
        <v>3.2</v>
      </c>
      <c r="P187" s="33">
        <v>109</v>
      </c>
      <c r="Q187" s="33">
        <f t="shared" si="3"/>
        <v>348.8</v>
      </c>
      <c r="R187" s="38"/>
    </row>
    <row r="188" ht="21.75" customHeight="1" spans="12:18">
      <c r="L188" s="29">
        <v>185</v>
      </c>
      <c r="M188" s="30" t="s">
        <v>288</v>
      </c>
      <c r="N188" s="30" t="s">
        <v>33</v>
      </c>
      <c r="O188" s="31">
        <v>4</v>
      </c>
      <c r="P188" s="33">
        <v>109</v>
      </c>
      <c r="Q188" s="33">
        <f t="shared" si="3"/>
        <v>436</v>
      </c>
      <c r="R188" s="38"/>
    </row>
    <row r="189" ht="21.75" customHeight="1" spans="12:18">
      <c r="L189" s="29">
        <v>186</v>
      </c>
      <c r="M189" s="30" t="s">
        <v>289</v>
      </c>
      <c r="N189" s="30" t="s">
        <v>51</v>
      </c>
      <c r="O189" s="31">
        <v>3.5</v>
      </c>
      <c r="P189" s="33">
        <v>109</v>
      </c>
      <c r="Q189" s="33">
        <f t="shared" si="3"/>
        <v>381.5</v>
      </c>
      <c r="R189" s="38"/>
    </row>
    <row r="190" ht="21.75" customHeight="1" spans="12:18">
      <c r="L190" s="29">
        <v>187</v>
      </c>
      <c r="M190" s="30" t="s">
        <v>290</v>
      </c>
      <c r="N190" s="30" t="s">
        <v>60</v>
      </c>
      <c r="O190" s="31">
        <v>10</v>
      </c>
      <c r="P190" s="33">
        <v>109</v>
      </c>
      <c r="Q190" s="33">
        <f t="shared" si="3"/>
        <v>1090</v>
      </c>
      <c r="R190" s="38"/>
    </row>
    <row r="191" ht="21.75" customHeight="1" spans="12:18">
      <c r="L191" s="29">
        <v>188</v>
      </c>
      <c r="M191" s="30" t="s">
        <v>291</v>
      </c>
      <c r="N191" s="30" t="s">
        <v>88</v>
      </c>
      <c r="O191" s="31">
        <v>5</v>
      </c>
      <c r="P191" s="33">
        <v>109</v>
      </c>
      <c r="Q191" s="33">
        <f t="shared" si="3"/>
        <v>545</v>
      </c>
      <c r="R191" s="38"/>
    </row>
    <row r="192" ht="21.75" customHeight="1" spans="12:18">
      <c r="L192" s="29">
        <v>189</v>
      </c>
      <c r="M192" s="30" t="s">
        <v>292</v>
      </c>
      <c r="N192" s="30" t="s">
        <v>90</v>
      </c>
      <c r="O192" s="31">
        <v>4</v>
      </c>
      <c r="P192" s="33">
        <v>109</v>
      </c>
      <c r="Q192" s="33">
        <f t="shared" si="3"/>
        <v>436</v>
      </c>
      <c r="R192" s="38"/>
    </row>
    <row r="193" ht="21.75" customHeight="1" spans="12:18">
      <c r="L193" s="29">
        <v>190</v>
      </c>
      <c r="M193" s="30" t="s">
        <v>293</v>
      </c>
      <c r="N193" s="30" t="s">
        <v>116</v>
      </c>
      <c r="O193" s="31">
        <v>2</v>
      </c>
      <c r="P193" s="33">
        <v>109</v>
      </c>
      <c r="Q193" s="33">
        <f t="shared" si="3"/>
        <v>218</v>
      </c>
      <c r="R193" s="38"/>
    </row>
    <row r="194" ht="21.75" customHeight="1" spans="12:18">
      <c r="L194" s="29">
        <v>191</v>
      </c>
      <c r="M194" s="30" t="s">
        <v>294</v>
      </c>
      <c r="N194" s="30" t="s">
        <v>90</v>
      </c>
      <c r="O194" s="31">
        <v>2.5</v>
      </c>
      <c r="P194" s="33">
        <v>109</v>
      </c>
      <c r="Q194" s="33">
        <f t="shared" si="3"/>
        <v>272.5</v>
      </c>
      <c r="R194" s="38"/>
    </row>
    <row r="195" ht="21.75" customHeight="1" spans="12:18">
      <c r="L195" s="29">
        <v>192</v>
      </c>
      <c r="M195" s="30" t="s">
        <v>295</v>
      </c>
      <c r="N195" s="30" t="s">
        <v>39</v>
      </c>
      <c r="O195" s="31">
        <v>6</v>
      </c>
      <c r="P195" s="33">
        <v>109</v>
      </c>
      <c r="Q195" s="33">
        <f t="shared" si="3"/>
        <v>654</v>
      </c>
      <c r="R195" s="38"/>
    </row>
    <row r="196" ht="21.75" customHeight="1" spans="12:18">
      <c r="L196" s="29">
        <v>193</v>
      </c>
      <c r="M196" s="30" t="s">
        <v>296</v>
      </c>
      <c r="N196" s="30" t="s">
        <v>99</v>
      </c>
      <c r="O196" s="31">
        <v>4</v>
      </c>
      <c r="P196" s="33">
        <v>109</v>
      </c>
      <c r="Q196" s="33">
        <f t="shared" si="3"/>
        <v>436</v>
      </c>
      <c r="R196" s="38"/>
    </row>
    <row r="197" ht="21.75" customHeight="1" spans="12:18">
      <c r="L197" s="29">
        <v>194</v>
      </c>
      <c r="M197" s="30" t="s">
        <v>297</v>
      </c>
      <c r="N197" s="30" t="s">
        <v>245</v>
      </c>
      <c r="O197" s="31">
        <v>3</v>
      </c>
      <c r="P197" s="33">
        <v>109</v>
      </c>
      <c r="Q197" s="33">
        <f t="shared" ref="Q197:Q260" si="4">P197*O197</f>
        <v>327</v>
      </c>
      <c r="R197" s="38"/>
    </row>
    <row r="198" ht="21.75" customHeight="1" spans="12:18">
      <c r="L198" s="29">
        <v>195</v>
      </c>
      <c r="M198" s="30" t="s">
        <v>298</v>
      </c>
      <c r="N198" s="30" t="s">
        <v>51</v>
      </c>
      <c r="O198" s="31">
        <v>2</v>
      </c>
      <c r="P198" s="33">
        <v>109</v>
      </c>
      <c r="Q198" s="33">
        <f t="shared" si="4"/>
        <v>218</v>
      </c>
      <c r="R198" s="38"/>
    </row>
    <row r="199" ht="21.75" customHeight="1" spans="12:18">
      <c r="L199" s="29">
        <v>196</v>
      </c>
      <c r="M199" s="30" t="s">
        <v>299</v>
      </c>
      <c r="N199" s="30" t="s">
        <v>300</v>
      </c>
      <c r="O199" s="31">
        <v>2</v>
      </c>
      <c r="P199" s="33">
        <v>109</v>
      </c>
      <c r="Q199" s="33">
        <f t="shared" si="4"/>
        <v>218</v>
      </c>
      <c r="R199" s="38"/>
    </row>
    <row r="200" ht="21.75" customHeight="1" spans="12:18">
      <c r="L200" s="29">
        <v>197</v>
      </c>
      <c r="M200" s="30" t="s">
        <v>301</v>
      </c>
      <c r="N200" s="30" t="s">
        <v>60</v>
      </c>
      <c r="O200" s="31">
        <v>8</v>
      </c>
      <c r="P200" s="33">
        <v>109</v>
      </c>
      <c r="Q200" s="33">
        <f t="shared" si="4"/>
        <v>872</v>
      </c>
      <c r="R200" s="38"/>
    </row>
    <row r="201" ht="21.75" customHeight="1" spans="12:18">
      <c r="L201" s="29">
        <v>198</v>
      </c>
      <c r="M201" s="30" t="s">
        <v>302</v>
      </c>
      <c r="N201" s="30" t="s">
        <v>36</v>
      </c>
      <c r="O201" s="31">
        <v>6.5</v>
      </c>
      <c r="P201" s="33">
        <v>109</v>
      </c>
      <c r="Q201" s="33">
        <f t="shared" si="4"/>
        <v>708.5</v>
      </c>
      <c r="R201" s="38"/>
    </row>
    <row r="202" ht="21.75" customHeight="1" spans="12:18">
      <c r="L202" s="29">
        <v>199</v>
      </c>
      <c r="M202" s="30" t="s">
        <v>303</v>
      </c>
      <c r="N202" s="30" t="s">
        <v>33</v>
      </c>
      <c r="O202" s="31">
        <v>4</v>
      </c>
      <c r="P202" s="33">
        <v>109</v>
      </c>
      <c r="Q202" s="33">
        <f t="shared" si="4"/>
        <v>436</v>
      </c>
      <c r="R202" s="38"/>
    </row>
    <row r="203" ht="21.75" customHeight="1" spans="12:18">
      <c r="L203" s="29">
        <v>200</v>
      </c>
      <c r="M203" s="30" t="s">
        <v>304</v>
      </c>
      <c r="N203" s="30" t="s">
        <v>245</v>
      </c>
      <c r="O203" s="31">
        <v>1.5</v>
      </c>
      <c r="P203" s="33">
        <v>109</v>
      </c>
      <c r="Q203" s="33">
        <f t="shared" si="4"/>
        <v>163.5</v>
      </c>
      <c r="R203" s="38"/>
    </row>
    <row r="204" ht="21.75" customHeight="1" spans="12:18">
      <c r="L204" s="29">
        <v>201</v>
      </c>
      <c r="M204" s="30" t="s">
        <v>305</v>
      </c>
      <c r="N204" s="30" t="s">
        <v>306</v>
      </c>
      <c r="O204" s="31">
        <v>1.5</v>
      </c>
      <c r="P204" s="33">
        <v>109</v>
      </c>
      <c r="Q204" s="33">
        <f t="shared" si="4"/>
        <v>163.5</v>
      </c>
      <c r="R204" s="38"/>
    </row>
    <row r="205" ht="21.75" customHeight="1" spans="12:18">
      <c r="L205" s="29">
        <v>202</v>
      </c>
      <c r="M205" s="30" t="s">
        <v>307</v>
      </c>
      <c r="N205" s="30" t="s">
        <v>90</v>
      </c>
      <c r="O205" s="31">
        <v>1</v>
      </c>
      <c r="P205" s="33">
        <v>109</v>
      </c>
      <c r="Q205" s="33">
        <f t="shared" si="4"/>
        <v>109</v>
      </c>
      <c r="R205" s="38"/>
    </row>
    <row r="206" ht="21.75" customHeight="1" spans="12:18">
      <c r="L206" s="29">
        <v>203</v>
      </c>
      <c r="M206" s="30" t="s">
        <v>308</v>
      </c>
      <c r="N206" s="30" t="s">
        <v>309</v>
      </c>
      <c r="O206" s="31">
        <v>4</v>
      </c>
      <c r="P206" s="33">
        <v>109</v>
      </c>
      <c r="Q206" s="33">
        <f t="shared" si="4"/>
        <v>436</v>
      </c>
      <c r="R206" s="38"/>
    </row>
    <row r="207" ht="21.75" customHeight="1" spans="12:18">
      <c r="L207" s="29">
        <v>204</v>
      </c>
      <c r="M207" s="30" t="s">
        <v>310</v>
      </c>
      <c r="N207" s="30" t="s">
        <v>33</v>
      </c>
      <c r="O207" s="31">
        <v>2.4</v>
      </c>
      <c r="P207" s="33">
        <v>109</v>
      </c>
      <c r="Q207" s="33">
        <f t="shared" si="4"/>
        <v>261.6</v>
      </c>
      <c r="R207" s="38"/>
    </row>
    <row r="208" ht="21.75" customHeight="1" spans="12:18">
      <c r="L208" s="29">
        <v>205</v>
      </c>
      <c r="M208" s="30" t="s">
        <v>311</v>
      </c>
      <c r="N208" s="30" t="s">
        <v>33</v>
      </c>
      <c r="O208" s="31">
        <v>2.5</v>
      </c>
      <c r="P208" s="33">
        <v>109</v>
      </c>
      <c r="Q208" s="33">
        <f t="shared" si="4"/>
        <v>272.5</v>
      </c>
      <c r="R208" s="38"/>
    </row>
    <row r="209" ht="21.75" customHeight="1" spans="12:18">
      <c r="L209" s="29">
        <v>206</v>
      </c>
      <c r="M209" s="30" t="s">
        <v>312</v>
      </c>
      <c r="N209" s="30" t="s">
        <v>313</v>
      </c>
      <c r="O209" s="31">
        <v>2.5</v>
      </c>
      <c r="P209" s="33">
        <v>109</v>
      </c>
      <c r="Q209" s="33">
        <f t="shared" si="4"/>
        <v>272.5</v>
      </c>
      <c r="R209" s="38"/>
    </row>
    <row r="210" ht="21.75" customHeight="1" spans="12:18">
      <c r="L210" s="29">
        <v>207</v>
      </c>
      <c r="M210" s="30" t="s">
        <v>314</v>
      </c>
      <c r="N210" s="30" t="s">
        <v>90</v>
      </c>
      <c r="O210" s="31">
        <v>2</v>
      </c>
      <c r="P210" s="33">
        <v>109</v>
      </c>
      <c r="Q210" s="33">
        <f t="shared" si="4"/>
        <v>218</v>
      </c>
      <c r="R210" s="38"/>
    </row>
    <row r="211" ht="21.75" customHeight="1" spans="12:18">
      <c r="L211" s="29">
        <v>208</v>
      </c>
      <c r="M211" s="30" t="s">
        <v>315</v>
      </c>
      <c r="N211" s="30" t="s">
        <v>51</v>
      </c>
      <c r="O211" s="31">
        <v>2</v>
      </c>
      <c r="P211" s="33">
        <v>109</v>
      </c>
      <c r="Q211" s="33">
        <f t="shared" si="4"/>
        <v>218</v>
      </c>
      <c r="R211" s="38"/>
    </row>
    <row r="212" ht="21.75" customHeight="1" spans="12:18">
      <c r="L212" s="29">
        <v>209</v>
      </c>
      <c r="M212" s="30" t="s">
        <v>316</v>
      </c>
      <c r="N212" s="30" t="s">
        <v>116</v>
      </c>
      <c r="O212" s="31">
        <v>4.5</v>
      </c>
      <c r="P212" s="33">
        <v>109</v>
      </c>
      <c r="Q212" s="33">
        <f t="shared" si="4"/>
        <v>490.5</v>
      </c>
      <c r="R212" s="38"/>
    </row>
    <row r="213" ht="21.75" customHeight="1" spans="12:18">
      <c r="L213" s="29">
        <v>210</v>
      </c>
      <c r="M213" s="30" t="s">
        <v>305</v>
      </c>
      <c r="N213" s="30" t="s">
        <v>57</v>
      </c>
      <c r="O213" s="31">
        <v>3</v>
      </c>
      <c r="P213" s="33">
        <v>109</v>
      </c>
      <c r="Q213" s="33">
        <f t="shared" si="4"/>
        <v>327</v>
      </c>
      <c r="R213" s="38"/>
    </row>
    <row r="214" ht="21.75" customHeight="1" spans="12:18">
      <c r="L214" s="29">
        <v>211</v>
      </c>
      <c r="M214" s="30" t="s">
        <v>317</v>
      </c>
      <c r="N214" s="30" t="s">
        <v>60</v>
      </c>
      <c r="O214" s="31">
        <v>5.2</v>
      </c>
      <c r="P214" s="33">
        <v>109</v>
      </c>
      <c r="Q214" s="33">
        <f t="shared" si="4"/>
        <v>566.8</v>
      </c>
      <c r="R214" s="38"/>
    </row>
    <row r="215" ht="21.75" customHeight="1" spans="12:18">
      <c r="L215" s="29">
        <v>212</v>
      </c>
      <c r="M215" s="30" t="s">
        <v>318</v>
      </c>
      <c r="N215" s="30" t="s">
        <v>274</v>
      </c>
      <c r="O215" s="31">
        <v>2</v>
      </c>
      <c r="P215" s="33">
        <v>109</v>
      </c>
      <c r="Q215" s="33">
        <f t="shared" si="4"/>
        <v>218</v>
      </c>
      <c r="R215" s="38"/>
    </row>
    <row r="216" ht="21.75" customHeight="1" spans="12:18">
      <c r="L216" s="29">
        <v>213</v>
      </c>
      <c r="M216" s="30" t="s">
        <v>319</v>
      </c>
      <c r="N216" s="30" t="s">
        <v>100</v>
      </c>
      <c r="O216" s="31">
        <v>1</v>
      </c>
      <c r="P216" s="33">
        <v>109</v>
      </c>
      <c r="Q216" s="33">
        <f t="shared" si="4"/>
        <v>109</v>
      </c>
      <c r="R216" s="38"/>
    </row>
    <row r="217" ht="21.75" customHeight="1" spans="12:18">
      <c r="L217" s="29">
        <v>214</v>
      </c>
      <c r="M217" s="30" t="s">
        <v>320</v>
      </c>
      <c r="N217" s="30" t="s">
        <v>36</v>
      </c>
      <c r="O217" s="31">
        <v>3</v>
      </c>
      <c r="P217" s="33">
        <v>109</v>
      </c>
      <c r="Q217" s="33">
        <f t="shared" si="4"/>
        <v>327</v>
      </c>
      <c r="R217" s="38"/>
    </row>
    <row r="218" ht="21.75" customHeight="1" spans="12:18">
      <c r="L218" s="29">
        <v>215</v>
      </c>
      <c r="M218" s="30" t="s">
        <v>321</v>
      </c>
      <c r="N218" s="30" t="s">
        <v>60</v>
      </c>
      <c r="O218" s="31">
        <v>2.1</v>
      </c>
      <c r="P218" s="33">
        <v>109</v>
      </c>
      <c r="Q218" s="33">
        <f t="shared" si="4"/>
        <v>228.9</v>
      </c>
      <c r="R218" s="38"/>
    </row>
    <row r="219" ht="21.75" customHeight="1" spans="12:18">
      <c r="L219" s="29">
        <v>216</v>
      </c>
      <c r="M219" s="30" t="s">
        <v>322</v>
      </c>
      <c r="N219" s="30" t="s">
        <v>90</v>
      </c>
      <c r="O219" s="31">
        <v>5.5</v>
      </c>
      <c r="P219" s="33">
        <v>109</v>
      </c>
      <c r="Q219" s="33">
        <f t="shared" si="4"/>
        <v>599.5</v>
      </c>
      <c r="R219" s="38"/>
    </row>
    <row r="220" ht="21.75" customHeight="1" spans="12:18">
      <c r="L220" s="29">
        <v>217</v>
      </c>
      <c r="M220" s="30" t="s">
        <v>323</v>
      </c>
      <c r="N220" s="30" t="s">
        <v>324</v>
      </c>
      <c r="O220" s="31">
        <v>1.5</v>
      </c>
      <c r="P220" s="33">
        <v>109</v>
      </c>
      <c r="Q220" s="33">
        <f t="shared" si="4"/>
        <v>163.5</v>
      </c>
      <c r="R220" s="38"/>
    </row>
    <row r="221" ht="21.75" customHeight="1" spans="12:18">
      <c r="L221" s="29">
        <v>218</v>
      </c>
      <c r="M221" s="30" t="s">
        <v>325</v>
      </c>
      <c r="N221" s="30" t="s">
        <v>131</v>
      </c>
      <c r="O221" s="31">
        <v>3</v>
      </c>
      <c r="P221" s="33">
        <v>109</v>
      </c>
      <c r="Q221" s="33">
        <f t="shared" si="4"/>
        <v>327</v>
      </c>
      <c r="R221" s="38"/>
    </row>
    <row r="222" ht="21.75" customHeight="1" spans="12:18">
      <c r="L222" s="29">
        <v>219</v>
      </c>
      <c r="M222" s="30" t="s">
        <v>326</v>
      </c>
      <c r="N222" s="30" t="s">
        <v>51</v>
      </c>
      <c r="O222" s="31">
        <v>4.9</v>
      </c>
      <c r="P222" s="33">
        <v>109</v>
      </c>
      <c r="Q222" s="33">
        <f t="shared" si="4"/>
        <v>534.1</v>
      </c>
      <c r="R222" s="38"/>
    </row>
    <row r="223" ht="21.75" customHeight="1" spans="12:18">
      <c r="L223" s="29">
        <v>220</v>
      </c>
      <c r="M223" s="30" t="s">
        <v>327</v>
      </c>
      <c r="N223" s="30" t="s">
        <v>165</v>
      </c>
      <c r="O223" s="31">
        <v>2</v>
      </c>
      <c r="P223" s="33">
        <v>109</v>
      </c>
      <c r="Q223" s="33">
        <f t="shared" si="4"/>
        <v>218</v>
      </c>
      <c r="R223" s="38"/>
    </row>
    <row r="224" ht="21.75" customHeight="1" spans="12:18">
      <c r="L224" s="29">
        <v>221</v>
      </c>
      <c r="M224" s="30" t="s">
        <v>328</v>
      </c>
      <c r="N224" s="30" t="s">
        <v>175</v>
      </c>
      <c r="O224" s="31">
        <v>2.5</v>
      </c>
      <c r="P224" s="33">
        <v>109</v>
      </c>
      <c r="Q224" s="33">
        <f t="shared" si="4"/>
        <v>272.5</v>
      </c>
      <c r="R224" s="38"/>
    </row>
    <row r="225" ht="21.75" customHeight="1" spans="12:18">
      <c r="L225" s="29">
        <v>222</v>
      </c>
      <c r="M225" s="30" t="s">
        <v>329</v>
      </c>
      <c r="N225" s="30" t="s">
        <v>125</v>
      </c>
      <c r="O225" s="31">
        <v>4.7</v>
      </c>
      <c r="P225" s="33">
        <v>109</v>
      </c>
      <c r="Q225" s="33">
        <f t="shared" si="4"/>
        <v>512.3</v>
      </c>
      <c r="R225" s="38"/>
    </row>
    <row r="226" ht="21.75" customHeight="1" spans="12:18">
      <c r="L226" s="29">
        <v>223</v>
      </c>
      <c r="M226" s="30" t="s">
        <v>330</v>
      </c>
      <c r="N226" s="30" t="s">
        <v>100</v>
      </c>
      <c r="O226" s="31">
        <v>4.5</v>
      </c>
      <c r="P226" s="33">
        <v>109</v>
      </c>
      <c r="Q226" s="33">
        <f t="shared" si="4"/>
        <v>490.5</v>
      </c>
      <c r="R226" s="38"/>
    </row>
    <row r="227" ht="21.75" customHeight="1" spans="12:18">
      <c r="L227" s="29">
        <v>224</v>
      </c>
      <c r="M227" s="30" t="s">
        <v>331</v>
      </c>
      <c r="N227" s="30" t="s">
        <v>86</v>
      </c>
      <c r="O227" s="31">
        <v>3.6</v>
      </c>
      <c r="P227" s="33">
        <v>109</v>
      </c>
      <c r="Q227" s="33">
        <f t="shared" si="4"/>
        <v>392.4</v>
      </c>
      <c r="R227" s="38"/>
    </row>
    <row r="228" ht="21.75" customHeight="1" spans="12:18">
      <c r="L228" s="29">
        <v>225</v>
      </c>
      <c r="M228" s="30" t="s">
        <v>332</v>
      </c>
      <c r="N228" s="30" t="s">
        <v>333</v>
      </c>
      <c r="O228" s="31">
        <v>3.5</v>
      </c>
      <c r="P228" s="33">
        <v>109</v>
      </c>
      <c r="Q228" s="33">
        <f t="shared" si="4"/>
        <v>381.5</v>
      </c>
      <c r="R228" s="38"/>
    </row>
    <row r="229" ht="21.75" customHeight="1" spans="12:18">
      <c r="L229" s="29">
        <v>226</v>
      </c>
      <c r="M229" s="30" t="s">
        <v>334</v>
      </c>
      <c r="N229" s="30" t="s">
        <v>335</v>
      </c>
      <c r="O229" s="31">
        <v>3.3</v>
      </c>
      <c r="P229" s="33">
        <v>109</v>
      </c>
      <c r="Q229" s="33">
        <f t="shared" si="4"/>
        <v>359.7</v>
      </c>
      <c r="R229" s="38"/>
    </row>
    <row r="230" ht="21.75" customHeight="1" spans="12:18">
      <c r="L230" s="29">
        <v>227</v>
      </c>
      <c r="M230" s="30" t="s">
        <v>336</v>
      </c>
      <c r="N230" s="30" t="s">
        <v>24</v>
      </c>
      <c r="O230" s="31">
        <v>2.5</v>
      </c>
      <c r="P230" s="33">
        <v>109</v>
      </c>
      <c r="Q230" s="33">
        <f t="shared" si="4"/>
        <v>272.5</v>
      </c>
      <c r="R230" s="38"/>
    </row>
    <row r="231" ht="21.75" customHeight="1" spans="12:18">
      <c r="L231" s="29">
        <v>228</v>
      </c>
      <c r="M231" s="30" t="s">
        <v>337</v>
      </c>
      <c r="N231" s="30" t="s">
        <v>36</v>
      </c>
      <c r="O231" s="31">
        <v>1</v>
      </c>
      <c r="P231" s="33">
        <v>109</v>
      </c>
      <c r="Q231" s="33">
        <f t="shared" si="4"/>
        <v>109</v>
      </c>
      <c r="R231" s="38"/>
    </row>
    <row r="232" ht="21.75" customHeight="1" spans="12:18">
      <c r="L232" s="29">
        <v>229</v>
      </c>
      <c r="M232" s="30" t="s">
        <v>338</v>
      </c>
      <c r="N232" s="30" t="s">
        <v>235</v>
      </c>
      <c r="O232" s="31">
        <v>8</v>
      </c>
      <c r="P232" s="33">
        <v>109</v>
      </c>
      <c r="Q232" s="33">
        <f t="shared" si="4"/>
        <v>872</v>
      </c>
      <c r="R232" s="38"/>
    </row>
    <row r="233" ht="21.75" customHeight="1" spans="12:18">
      <c r="L233" s="29">
        <v>230</v>
      </c>
      <c r="M233" s="30" t="s">
        <v>339</v>
      </c>
      <c r="N233" s="30" t="s">
        <v>100</v>
      </c>
      <c r="O233" s="31">
        <v>2</v>
      </c>
      <c r="P233" s="33">
        <v>109</v>
      </c>
      <c r="Q233" s="33">
        <f t="shared" si="4"/>
        <v>218</v>
      </c>
      <c r="R233" s="38"/>
    </row>
    <row r="234" ht="21.75" customHeight="1" spans="12:18">
      <c r="L234" s="29">
        <v>231</v>
      </c>
      <c r="M234" s="30" t="s">
        <v>340</v>
      </c>
      <c r="N234" s="30" t="s">
        <v>83</v>
      </c>
      <c r="O234" s="31">
        <v>4</v>
      </c>
      <c r="P234" s="33">
        <v>109</v>
      </c>
      <c r="Q234" s="33">
        <f t="shared" si="4"/>
        <v>436</v>
      </c>
      <c r="R234" s="38"/>
    </row>
    <row r="235" ht="21.75" customHeight="1" spans="12:18">
      <c r="L235" s="29">
        <v>232</v>
      </c>
      <c r="M235" s="30" t="s">
        <v>341</v>
      </c>
      <c r="N235" s="30" t="s">
        <v>57</v>
      </c>
      <c r="O235" s="31">
        <v>1.5</v>
      </c>
      <c r="P235" s="33">
        <v>109</v>
      </c>
      <c r="Q235" s="33">
        <f t="shared" si="4"/>
        <v>163.5</v>
      </c>
      <c r="R235" s="38"/>
    </row>
    <row r="236" ht="21.75" customHeight="1" spans="12:18">
      <c r="L236" s="29">
        <v>233</v>
      </c>
      <c r="M236" s="30" t="s">
        <v>342</v>
      </c>
      <c r="N236" s="30" t="s">
        <v>57</v>
      </c>
      <c r="O236" s="31">
        <v>5.8</v>
      </c>
      <c r="P236" s="33">
        <v>109</v>
      </c>
      <c r="Q236" s="33">
        <f t="shared" si="4"/>
        <v>632.2</v>
      </c>
      <c r="R236" s="38"/>
    </row>
    <row r="237" ht="21.75" customHeight="1" spans="12:18">
      <c r="L237" s="29">
        <v>234</v>
      </c>
      <c r="M237" s="30" t="s">
        <v>343</v>
      </c>
      <c r="N237" s="30" t="s">
        <v>335</v>
      </c>
      <c r="O237" s="31">
        <v>2.3</v>
      </c>
      <c r="P237" s="33">
        <v>109</v>
      </c>
      <c r="Q237" s="33">
        <f t="shared" si="4"/>
        <v>250.7</v>
      </c>
      <c r="R237" s="38"/>
    </row>
    <row r="238" ht="21.75" customHeight="1" spans="12:18">
      <c r="L238" s="29">
        <v>235</v>
      </c>
      <c r="M238" s="30" t="s">
        <v>344</v>
      </c>
      <c r="N238" s="30" t="s">
        <v>114</v>
      </c>
      <c r="O238" s="31">
        <v>2</v>
      </c>
      <c r="P238" s="33">
        <v>109</v>
      </c>
      <c r="Q238" s="33">
        <f t="shared" si="4"/>
        <v>218</v>
      </c>
      <c r="R238" s="38"/>
    </row>
    <row r="239" ht="21.75" customHeight="1" spans="12:18">
      <c r="L239" s="29">
        <v>236</v>
      </c>
      <c r="M239" s="30" t="s">
        <v>345</v>
      </c>
      <c r="N239" s="30" t="s">
        <v>109</v>
      </c>
      <c r="O239" s="31">
        <v>6</v>
      </c>
      <c r="P239" s="33">
        <v>109</v>
      </c>
      <c r="Q239" s="33">
        <f t="shared" si="4"/>
        <v>654</v>
      </c>
      <c r="R239" s="38"/>
    </row>
    <row r="240" ht="21.75" customHeight="1" spans="12:18">
      <c r="L240" s="29">
        <v>237</v>
      </c>
      <c r="M240" s="30" t="s">
        <v>346</v>
      </c>
      <c r="N240" s="30" t="s">
        <v>114</v>
      </c>
      <c r="O240" s="31">
        <v>0.9</v>
      </c>
      <c r="P240" s="33">
        <v>109</v>
      </c>
      <c r="Q240" s="33">
        <f t="shared" si="4"/>
        <v>98.1</v>
      </c>
      <c r="R240" s="38"/>
    </row>
    <row r="241" ht="21.75" customHeight="1" spans="12:18">
      <c r="L241" s="29">
        <v>238</v>
      </c>
      <c r="M241" s="30" t="s">
        <v>205</v>
      </c>
      <c r="N241" s="30" t="s">
        <v>90</v>
      </c>
      <c r="O241" s="31">
        <v>1.4</v>
      </c>
      <c r="P241" s="33">
        <v>109</v>
      </c>
      <c r="Q241" s="33">
        <f t="shared" si="4"/>
        <v>152.6</v>
      </c>
      <c r="R241" s="38"/>
    </row>
    <row r="242" ht="21.75" customHeight="1" spans="12:18">
      <c r="L242" s="29">
        <v>239</v>
      </c>
      <c r="M242" s="30" t="s">
        <v>347</v>
      </c>
      <c r="N242" s="30" t="s">
        <v>93</v>
      </c>
      <c r="O242" s="31">
        <v>0.8</v>
      </c>
      <c r="P242" s="33">
        <v>109</v>
      </c>
      <c r="Q242" s="33">
        <f t="shared" si="4"/>
        <v>87.2</v>
      </c>
      <c r="R242" s="38"/>
    </row>
    <row r="243" ht="21.75" customHeight="1" spans="12:18">
      <c r="L243" s="29">
        <v>240</v>
      </c>
      <c r="M243" s="30" t="s">
        <v>348</v>
      </c>
      <c r="N243" s="30" t="s">
        <v>86</v>
      </c>
      <c r="O243" s="31">
        <v>2.2</v>
      </c>
      <c r="P243" s="33">
        <v>109</v>
      </c>
      <c r="Q243" s="33">
        <f t="shared" si="4"/>
        <v>239.8</v>
      </c>
      <c r="R243" s="38"/>
    </row>
    <row r="244" ht="21.75" customHeight="1" spans="12:18">
      <c r="L244" s="29">
        <v>241</v>
      </c>
      <c r="M244" s="30" t="s">
        <v>349</v>
      </c>
      <c r="N244" s="30" t="s">
        <v>24</v>
      </c>
      <c r="O244" s="31">
        <v>2.2</v>
      </c>
      <c r="P244" s="33">
        <v>109</v>
      </c>
      <c r="Q244" s="33">
        <f t="shared" si="4"/>
        <v>239.8</v>
      </c>
      <c r="R244" s="38"/>
    </row>
    <row r="245" ht="21.75" customHeight="1" spans="12:18">
      <c r="L245" s="29">
        <v>242</v>
      </c>
      <c r="M245" s="30" t="s">
        <v>350</v>
      </c>
      <c r="N245" s="30" t="s">
        <v>125</v>
      </c>
      <c r="O245" s="31">
        <v>6.6</v>
      </c>
      <c r="P245" s="33">
        <v>109</v>
      </c>
      <c r="Q245" s="33">
        <f t="shared" si="4"/>
        <v>719.4</v>
      </c>
      <c r="R245" s="38"/>
    </row>
    <row r="246" ht="21.75" customHeight="1" spans="12:18">
      <c r="L246" s="29">
        <v>243</v>
      </c>
      <c r="M246" s="30" t="s">
        <v>351</v>
      </c>
      <c r="N246" s="30" t="s">
        <v>36</v>
      </c>
      <c r="O246" s="31">
        <v>4.4</v>
      </c>
      <c r="P246" s="33">
        <v>109</v>
      </c>
      <c r="Q246" s="33">
        <f t="shared" si="4"/>
        <v>479.6</v>
      </c>
      <c r="R246" s="38"/>
    </row>
    <row r="247" ht="21.75" customHeight="1" spans="12:18">
      <c r="L247" s="29">
        <v>244</v>
      </c>
      <c r="M247" s="30" t="s">
        <v>352</v>
      </c>
      <c r="N247" s="30" t="s">
        <v>86</v>
      </c>
      <c r="O247" s="31">
        <v>1.2</v>
      </c>
      <c r="P247" s="33">
        <v>109</v>
      </c>
      <c r="Q247" s="33">
        <f t="shared" si="4"/>
        <v>130.8</v>
      </c>
      <c r="R247" s="38"/>
    </row>
    <row r="248" ht="21.75" customHeight="1" spans="12:18">
      <c r="L248" s="29">
        <v>245</v>
      </c>
      <c r="M248" s="30" t="s">
        <v>353</v>
      </c>
      <c r="N248" s="30" t="s">
        <v>354</v>
      </c>
      <c r="O248" s="31">
        <v>1</v>
      </c>
      <c r="P248" s="33">
        <v>109</v>
      </c>
      <c r="Q248" s="33">
        <f t="shared" si="4"/>
        <v>109</v>
      </c>
      <c r="R248" s="38"/>
    </row>
    <row r="249" ht="21.75" customHeight="1" spans="12:18">
      <c r="L249" s="29">
        <v>246</v>
      </c>
      <c r="M249" s="30" t="s">
        <v>355</v>
      </c>
      <c r="N249" s="30" t="s">
        <v>100</v>
      </c>
      <c r="O249" s="31">
        <v>2.8</v>
      </c>
      <c r="P249" s="33">
        <v>109</v>
      </c>
      <c r="Q249" s="33">
        <f t="shared" si="4"/>
        <v>305.2</v>
      </c>
      <c r="R249" s="38"/>
    </row>
    <row r="250" ht="21.75" customHeight="1" spans="12:18">
      <c r="L250" s="29">
        <v>247</v>
      </c>
      <c r="M250" s="30" t="s">
        <v>356</v>
      </c>
      <c r="N250" s="30" t="s">
        <v>45</v>
      </c>
      <c r="O250" s="31">
        <v>8</v>
      </c>
      <c r="P250" s="33">
        <v>109</v>
      </c>
      <c r="Q250" s="33">
        <f t="shared" si="4"/>
        <v>872</v>
      </c>
      <c r="R250" s="38"/>
    </row>
    <row r="251" ht="21.75" customHeight="1" spans="12:18">
      <c r="L251" s="29">
        <v>248</v>
      </c>
      <c r="M251" s="30" t="s">
        <v>357</v>
      </c>
      <c r="N251" s="30" t="s">
        <v>99</v>
      </c>
      <c r="O251" s="31">
        <v>4</v>
      </c>
      <c r="P251" s="33">
        <v>109</v>
      </c>
      <c r="Q251" s="33">
        <f t="shared" si="4"/>
        <v>436</v>
      </c>
      <c r="R251" s="38"/>
    </row>
    <row r="252" ht="21.75" customHeight="1" spans="12:18">
      <c r="L252" s="29">
        <v>249</v>
      </c>
      <c r="M252" s="30" t="s">
        <v>358</v>
      </c>
      <c r="N252" s="30" t="s">
        <v>313</v>
      </c>
      <c r="O252" s="31">
        <v>6</v>
      </c>
      <c r="P252" s="33">
        <v>109</v>
      </c>
      <c r="Q252" s="33">
        <f t="shared" si="4"/>
        <v>654</v>
      </c>
      <c r="R252" s="38"/>
    </row>
    <row r="253" ht="21.75" customHeight="1" spans="12:18">
      <c r="L253" s="29">
        <v>250</v>
      </c>
      <c r="M253" s="30" t="s">
        <v>359</v>
      </c>
      <c r="N253" s="30" t="s">
        <v>227</v>
      </c>
      <c r="O253" s="31">
        <v>7</v>
      </c>
      <c r="P253" s="33">
        <v>109</v>
      </c>
      <c r="Q253" s="33">
        <f t="shared" si="4"/>
        <v>763</v>
      </c>
      <c r="R253" s="38"/>
    </row>
    <row r="254" ht="21.75" customHeight="1" spans="12:18">
      <c r="L254" s="29">
        <v>251</v>
      </c>
      <c r="M254" s="30" t="s">
        <v>360</v>
      </c>
      <c r="N254" s="30" t="s">
        <v>175</v>
      </c>
      <c r="O254" s="31">
        <v>2.3</v>
      </c>
      <c r="P254" s="33">
        <v>109</v>
      </c>
      <c r="Q254" s="33">
        <f t="shared" si="4"/>
        <v>250.7</v>
      </c>
      <c r="R254" s="38"/>
    </row>
    <row r="255" ht="21.75" customHeight="1" spans="12:18">
      <c r="L255" s="29">
        <v>252</v>
      </c>
      <c r="M255" s="30" t="s">
        <v>197</v>
      </c>
      <c r="N255" s="30" t="s">
        <v>99</v>
      </c>
      <c r="O255" s="31">
        <v>6</v>
      </c>
      <c r="P255" s="33">
        <v>109</v>
      </c>
      <c r="Q255" s="33">
        <f t="shared" si="4"/>
        <v>654</v>
      </c>
      <c r="R255" s="38"/>
    </row>
    <row r="256" ht="21.75" customHeight="1" spans="12:18">
      <c r="L256" s="29">
        <v>253</v>
      </c>
      <c r="M256" s="30" t="s">
        <v>361</v>
      </c>
      <c r="N256" s="30" t="s">
        <v>313</v>
      </c>
      <c r="O256" s="31">
        <v>7</v>
      </c>
      <c r="P256" s="33">
        <v>109</v>
      </c>
      <c r="Q256" s="33">
        <f t="shared" si="4"/>
        <v>763</v>
      </c>
      <c r="R256" s="38"/>
    </row>
    <row r="257" ht="21.75" customHeight="1" spans="12:18">
      <c r="L257" s="29">
        <v>254</v>
      </c>
      <c r="M257" s="30" t="s">
        <v>272</v>
      </c>
      <c r="N257" s="30" t="s">
        <v>175</v>
      </c>
      <c r="O257" s="31">
        <v>5</v>
      </c>
      <c r="P257" s="33">
        <v>109</v>
      </c>
      <c r="Q257" s="33">
        <f t="shared" si="4"/>
        <v>545</v>
      </c>
      <c r="R257" s="38"/>
    </row>
    <row r="258" ht="21.75" customHeight="1" spans="12:18">
      <c r="L258" s="29">
        <v>255</v>
      </c>
      <c r="M258" s="30" t="s">
        <v>362</v>
      </c>
      <c r="N258" s="30" t="s">
        <v>116</v>
      </c>
      <c r="O258" s="31">
        <v>5</v>
      </c>
      <c r="P258" s="33">
        <v>109</v>
      </c>
      <c r="Q258" s="33">
        <f t="shared" si="4"/>
        <v>545</v>
      </c>
      <c r="R258" s="38"/>
    </row>
    <row r="259" ht="21.75" customHeight="1" spans="12:18">
      <c r="L259" s="29">
        <v>256</v>
      </c>
      <c r="M259" s="30" t="s">
        <v>363</v>
      </c>
      <c r="N259" s="30" t="s">
        <v>237</v>
      </c>
      <c r="O259" s="31">
        <v>3.7</v>
      </c>
      <c r="P259" s="33">
        <v>109</v>
      </c>
      <c r="Q259" s="33">
        <f t="shared" si="4"/>
        <v>403.3</v>
      </c>
      <c r="R259" s="38"/>
    </row>
    <row r="260" ht="21.75" customHeight="1" spans="12:18">
      <c r="L260" s="29">
        <v>257</v>
      </c>
      <c r="M260" s="30" t="s">
        <v>364</v>
      </c>
      <c r="N260" s="30" t="s">
        <v>100</v>
      </c>
      <c r="O260" s="31">
        <v>1.7</v>
      </c>
      <c r="P260" s="33">
        <v>109</v>
      </c>
      <c r="Q260" s="33">
        <f t="shared" si="4"/>
        <v>185.3</v>
      </c>
      <c r="R260" s="38"/>
    </row>
    <row r="261" ht="21.75" customHeight="1" spans="12:18">
      <c r="L261" s="29">
        <v>258</v>
      </c>
      <c r="M261" s="30" t="s">
        <v>365</v>
      </c>
      <c r="N261" s="30" t="s">
        <v>86</v>
      </c>
      <c r="O261" s="31">
        <v>3.5</v>
      </c>
      <c r="P261" s="33">
        <v>109</v>
      </c>
      <c r="Q261" s="33">
        <f t="shared" ref="Q261:Q303" si="5">P261*O261</f>
        <v>381.5</v>
      </c>
      <c r="R261" s="38"/>
    </row>
    <row r="262" ht="21.75" customHeight="1" spans="12:18">
      <c r="L262" s="29">
        <v>259</v>
      </c>
      <c r="M262" s="30" t="s">
        <v>366</v>
      </c>
      <c r="N262" s="30" t="s">
        <v>245</v>
      </c>
      <c r="O262" s="31">
        <v>1.8</v>
      </c>
      <c r="P262" s="33">
        <v>109</v>
      </c>
      <c r="Q262" s="33">
        <f t="shared" si="5"/>
        <v>196.2</v>
      </c>
      <c r="R262" s="38"/>
    </row>
    <row r="263" ht="21.75" customHeight="1" spans="12:18">
      <c r="L263" s="29">
        <v>260</v>
      </c>
      <c r="M263" s="30" t="s">
        <v>367</v>
      </c>
      <c r="N263" s="30" t="s">
        <v>30</v>
      </c>
      <c r="O263" s="31">
        <v>4</v>
      </c>
      <c r="P263" s="33">
        <v>109</v>
      </c>
      <c r="Q263" s="33">
        <f t="shared" si="5"/>
        <v>436</v>
      </c>
      <c r="R263" s="38"/>
    </row>
    <row r="264" ht="21.75" customHeight="1" spans="12:18">
      <c r="L264" s="29">
        <v>261</v>
      </c>
      <c r="M264" s="30" t="s">
        <v>368</v>
      </c>
      <c r="N264" s="30" t="s">
        <v>109</v>
      </c>
      <c r="O264" s="31">
        <v>3</v>
      </c>
      <c r="P264" s="33">
        <v>109</v>
      </c>
      <c r="Q264" s="33">
        <f t="shared" si="5"/>
        <v>327</v>
      </c>
      <c r="R264" s="38"/>
    </row>
    <row r="265" ht="21.75" customHeight="1" spans="12:18">
      <c r="L265" s="29">
        <v>262</v>
      </c>
      <c r="M265" s="30" t="s">
        <v>369</v>
      </c>
      <c r="N265" s="30" t="s">
        <v>370</v>
      </c>
      <c r="O265" s="31">
        <v>6.5</v>
      </c>
      <c r="P265" s="33">
        <v>109</v>
      </c>
      <c r="Q265" s="33">
        <f t="shared" si="5"/>
        <v>708.5</v>
      </c>
      <c r="R265" s="38"/>
    </row>
    <row r="266" ht="21.75" customHeight="1" spans="12:18">
      <c r="L266" s="29">
        <v>263</v>
      </c>
      <c r="M266" s="30" t="s">
        <v>371</v>
      </c>
      <c r="N266" s="30" t="s">
        <v>372</v>
      </c>
      <c r="O266" s="31">
        <v>5.4</v>
      </c>
      <c r="P266" s="33">
        <v>109</v>
      </c>
      <c r="Q266" s="33">
        <f t="shared" si="5"/>
        <v>588.6</v>
      </c>
      <c r="R266" s="38"/>
    </row>
    <row r="267" ht="21.75" customHeight="1" spans="12:18">
      <c r="L267" s="29">
        <v>264</v>
      </c>
      <c r="M267" s="30" t="s">
        <v>373</v>
      </c>
      <c r="N267" s="30" t="s">
        <v>131</v>
      </c>
      <c r="O267" s="31">
        <v>6</v>
      </c>
      <c r="P267" s="33">
        <v>109</v>
      </c>
      <c r="Q267" s="33">
        <f t="shared" si="5"/>
        <v>654</v>
      </c>
      <c r="R267" s="38"/>
    </row>
    <row r="268" ht="21.75" customHeight="1" spans="12:18">
      <c r="L268" s="29">
        <v>265</v>
      </c>
      <c r="M268" s="30" t="s">
        <v>374</v>
      </c>
      <c r="N268" s="30" t="s">
        <v>54</v>
      </c>
      <c r="O268" s="31">
        <v>2.4</v>
      </c>
      <c r="P268" s="33">
        <v>109</v>
      </c>
      <c r="Q268" s="33">
        <f t="shared" si="5"/>
        <v>261.6</v>
      </c>
      <c r="R268" s="38"/>
    </row>
    <row r="269" ht="21.75" customHeight="1" spans="12:18">
      <c r="L269" s="29">
        <v>266</v>
      </c>
      <c r="M269" s="30" t="s">
        <v>375</v>
      </c>
      <c r="N269" s="30" t="s">
        <v>134</v>
      </c>
      <c r="O269" s="31">
        <v>1.6</v>
      </c>
      <c r="P269" s="33">
        <v>109</v>
      </c>
      <c r="Q269" s="33">
        <f t="shared" si="5"/>
        <v>174.4</v>
      </c>
      <c r="R269" s="38"/>
    </row>
    <row r="270" ht="21.75" customHeight="1" spans="12:18">
      <c r="L270" s="29">
        <v>267</v>
      </c>
      <c r="M270" s="30" t="s">
        <v>376</v>
      </c>
      <c r="N270" s="30" t="s">
        <v>57</v>
      </c>
      <c r="O270" s="31">
        <v>6.1</v>
      </c>
      <c r="P270" s="33">
        <v>109</v>
      </c>
      <c r="Q270" s="33">
        <f t="shared" si="5"/>
        <v>664.9</v>
      </c>
      <c r="R270" s="38"/>
    </row>
    <row r="271" ht="21.75" customHeight="1" spans="12:18">
      <c r="L271" s="29">
        <v>268</v>
      </c>
      <c r="M271" s="30" t="s">
        <v>377</v>
      </c>
      <c r="N271" s="30" t="s">
        <v>90</v>
      </c>
      <c r="O271" s="31">
        <v>7.1</v>
      </c>
      <c r="P271" s="33">
        <v>109</v>
      </c>
      <c r="Q271" s="33">
        <f t="shared" si="5"/>
        <v>773.9</v>
      </c>
      <c r="R271" s="38"/>
    </row>
    <row r="272" ht="21.75" customHeight="1" spans="12:18">
      <c r="L272" s="29">
        <v>269</v>
      </c>
      <c r="M272" s="30" t="s">
        <v>378</v>
      </c>
      <c r="N272" s="30" t="s">
        <v>39</v>
      </c>
      <c r="O272" s="31">
        <v>1.3</v>
      </c>
      <c r="P272" s="33">
        <v>109</v>
      </c>
      <c r="Q272" s="33">
        <f t="shared" si="5"/>
        <v>141.7</v>
      </c>
      <c r="R272" s="38"/>
    </row>
    <row r="273" ht="21.75" customHeight="1" spans="12:18">
      <c r="L273" s="29">
        <v>270</v>
      </c>
      <c r="M273" s="30" t="s">
        <v>379</v>
      </c>
      <c r="N273" s="30" t="s">
        <v>252</v>
      </c>
      <c r="O273" s="31">
        <v>6.2</v>
      </c>
      <c r="P273" s="33">
        <v>109</v>
      </c>
      <c r="Q273" s="33">
        <f t="shared" si="5"/>
        <v>675.8</v>
      </c>
      <c r="R273" s="38"/>
    </row>
    <row r="274" ht="21.75" customHeight="1" spans="12:18">
      <c r="L274" s="29">
        <v>271</v>
      </c>
      <c r="M274" s="30" t="s">
        <v>380</v>
      </c>
      <c r="N274" s="30" t="s">
        <v>88</v>
      </c>
      <c r="O274" s="31">
        <v>1</v>
      </c>
      <c r="P274" s="33">
        <v>109</v>
      </c>
      <c r="Q274" s="33">
        <f t="shared" si="5"/>
        <v>109</v>
      </c>
      <c r="R274" s="38"/>
    </row>
    <row r="275" ht="21.75" customHeight="1" spans="12:18">
      <c r="L275" s="29">
        <v>272</v>
      </c>
      <c r="M275" s="30" t="s">
        <v>381</v>
      </c>
      <c r="N275" s="30" t="s">
        <v>99</v>
      </c>
      <c r="O275" s="31">
        <v>4</v>
      </c>
      <c r="P275" s="33">
        <v>109</v>
      </c>
      <c r="Q275" s="33">
        <f t="shared" si="5"/>
        <v>436</v>
      </c>
      <c r="R275" s="38"/>
    </row>
    <row r="276" ht="21.75" customHeight="1" spans="12:18">
      <c r="L276" s="29">
        <v>273</v>
      </c>
      <c r="M276" s="30" t="s">
        <v>382</v>
      </c>
      <c r="N276" s="30" t="s">
        <v>60</v>
      </c>
      <c r="O276" s="31">
        <v>19</v>
      </c>
      <c r="P276" s="33">
        <v>109</v>
      </c>
      <c r="Q276" s="33">
        <f t="shared" si="5"/>
        <v>2071</v>
      </c>
      <c r="R276" s="38"/>
    </row>
    <row r="277" ht="21.75" customHeight="1" spans="12:18">
      <c r="L277" s="29">
        <v>274</v>
      </c>
      <c r="M277" s="30" t="s">
        <v>383</v>
      </c>
      <c r="N277" s="30" t="s">
        <v>99</v>
      </c>
      <c r="O277" s="31">
        <v>2.5</v>
      </c>
      <c r="P277" s="33">
        <v>109</v>
      </c>
      <c r="Q277" s="33">
        <f t="shared" si="5"/>
        <v>272.5</v>
      </c>
      <c r="R277" s="38"/>
    </row>
    <row r="278" ht="21.75" customHeight="1" spans="12:18">
      <c r="L278" s="29">
        <v>275</v>
      </c>
      <c r="M278" s="30" t="s">
        <v>384</v>
      </c>
      <c r="N278" s="30" t="s">
        <v>385</v>
      </c>
      <c r="O278" s="31">
        <v>3.5</v>
      </c>
      <c r="P278" s="33">
        <v>109</v>
      </c>
      <c r="Q278" s="33">
        <f t="shared" si="5"/>
        <v>381.5</v>
      </c>
      <c r="R278" s="38"/>
    </row>
    <row r="279" ht="21.75" customHeight="1" spans="12:18">
      <c r="L279" s="29">
        <v>276</v>
      </c>
      <c r="M279" s="30" t="s">
        <v>386</v>
      </c>
      <c r="N279" s="30" t="s">
        <v>143</v>
      </c>
      <c r="O279" s="31">
        <v>6</v>
      </c>
      <c r="P279" s="33">
        <v>109</v>
      </c>
      <c r="Q279" s="33">
        <f t="shared" si="5"/>
        <v>654</v>
      </c>
      <c r="R279" s="38"/>
    </row>
    <row r="280" ht="21.75" customHeight="1" spans="12:18">
      <c r="L280" s="29">
        <v>277</v>
      </c>
      <c r="M280" s="30" t="s">
        <v>387</v>
      </c>
      <c r="N280" s="30" t="s">
        <v>60</v>
      </c>
      <c r="O280" s="31">
        <v>3</v>
      </c>
      <c r="P280" s="33">
        <v>109</v>
      </c>
      <c r="Q280" s="33">
        <f t="shared" si="5"/>
        <v>327</v>
      </c>
      <c r="R280" s="38"/>
    </row>
    <row r="281" ht="21.75" customHeight="1" spans="12:18">
      <c r="L281" s="29">
        <v>278</v>
      </c>
      <c r="M281" s="30" t="s">
        <v>388</v>
      </c>
      <c r="N281" s="30" t="s">
        <v>83</v>
      </c>
      <c r="O281" s="31">
        <v>5.1</v>
      </c>
      <c r="P281" s="33">
        <v>109</v>
      </c>
      <c r="Q281" s="33">
        <f t="shared" si="5"/>
        <v>555.9</v>
      </c>
      <c r="R281" s="38"/>
    </row>
    <row r="282" ht="21.75" customHeight="1" spans="12:18">
      <c r="L282" s="29">
        <v>279</v>
      </c>
      <c r="M282" s="30" t="s">
        <v>389</v>
      </c>
      <c r="N282" s="30" t="s">
        <v>116</v>
      </c>
      <c r="O282" s="31">
        <v>2.6</v>
      </c>
      <c r="P282" s="33">
        <v>109</v>
      </c>
      <c r="Q282" s="33">
        <f t="shared" si="5"/>
        <v>283.4</v>
      </c>
      <c r="R282" s="38"/>
    </row>
    <row r="283" ht="21.75" customHeight="1" spans="12:18">
      <c r="L283" s="29">
        <v>280</v>
      </c>
      <c r="M283" s="30" t="s">
        <v>390</v>
      </c>
      <c r="N283" s="30" t="s">
        <v>42</v>
      </c>
      <c r="O283" s="31">
        <v>2.1</v>
      </c>
      <c r="P283" s="33">
        <v>109</v>
      </c>
      <c r="Q283" s="33">
        <f t="shared" si="5"/>
        <v>228.9</v>
      </c>
      <c r="R283" s="38"/>
    </row>
    <row r="284" ht="21.75" customHeight="1" spans="12:18">
      <c r="L284" s="29">
        <v>281</v>
      </c>
      <c r="M284" s="30" t="s">
        <v>391</v>
      </c>
      <c r="N284" s="30" t="s">
        <v>24</v>
      </c>
      <c r="O284" s="31">
        <v>1.5</v>
      </c>
      <c r="P284" s="33">
        <v>109</v>
      </c>
      <c r="Q284" s="33">
        <f t="shared" si="5"/>
        <v>163.5</v>
      </c>
      <c r="R284" s="38"/>
    </row>
    <row r="285" ht="21.75" customHeight="1" spans="12:18">
      <c r="L285" s="29">
        <v>282</v>
      </c>
      <c r="M285" s="30" t="s">
        <v>392</v>
      </c>
      <c r="N285" s="30" t="s">
        <v>109</v>
      </c>
      <c r="O285" s="31">
        <v>5</v>
      </c>
      <c r="P285" s="33">
        <v>109</v>
      </c>
      <c r="Q285" s="33">
        <f t="shared" si="5"/>
        <v>545</v>
      </c>
      <c r="R285" s="38"/>
    </row>
    <row r="286" ht="21.75" customHeight="1" spans="12:18">
      <c r="L286" s="29">
        <v>283</v>
      </c>
      <c r="M286" s="30" t="s">
        <v>393</v>
      </c>
      <c r="N286" s="30" t="s">
        <v>394</v>
      </c>
      <c r="O286" s="31">
        <v>1.8</v>
      </c>
      <c r="P286" s="33">
        <v>109</v>
      </c>
      <c r="Q286" s="33">
        <f t="shared" si="5"/>
        <v>196.2</v>
      </c>
      <c r="R286" s="38"/>
    </row>
    <row r="287" ht="21.75" customHeight="1" spans="12:18">
      <c r="L287" s="29">
        <v>284</v>
      </c>
      <c r="M287" s="30" t="s">
        <v>395</v>
      </c>
      <c r="N287" s="30" t="s">
        <v>396</v>
      </c>
      <c r="O287" s="31">
        <v>6.5</v>
      </c>
      <c r="P287" s="33">
        <v>109</v>
      </c>
      <c r="Q287" s="33">
        <f t="shared" si="5"/>
        <v>708.5</v>
      </c>
      <c r="R287" s="38"/>
    </row>
    <row r="288" ht="21.75" customHeight="1" spans="12:18">
      <c r="L288" s="29">
        <v>285</v>
      </c>
      <c r="M288" s="30" t="s">
        <v>397</v>
      </c>
      <c r="N288" s="30" t="s">
        <v>245</v>
      </c>
      <c r="O288" s="31">
        <v>12</v>
      </c>
      <c r="P288" s="33">
        <v>109</v>
      </c>
      <c r="Q288" s="33">
        <f t="shared" si="5"/>
        <v>1308</v>
      </c>
      <c r="R288" s="38"/>
    </row>
    <row r="289" ht="21.75" customHeight="1" spans="12:18">
      <c r="L289" s="29">
        <v>286</v>
      </c>
      <c r="M289" s="30" t="s">
        <v>266</v>
      </c>
      <c r="N289" s="30" t="s">
        <v>237</v>
      </c>
      <c r="O289" s="31">
        <v>3.5</v>
      </c>
      <c r="P289" s="33">
        <v>109</v>
      </c>
      <c r="Q289" s="33">
        <f t="shared" si="5"/>
        <v>381.5</v>
      </c>
      <c r="R289" s="38"/>
    </row>
    <row r="290" ht="21.75" customHeight="1" spans="12:18">
      <c r="L290" s="29">
        <v>287</v>
      </c>
      <c r="M290" s="30" t="s">
        <v>398</v>
      </c>
      <c r="N290" s="30" t="s">
        <v>54</v>
      </c>
      <c r="O290" s="31">
        <v>2</v>
      </c>
      <c r="P290" s="33">
        <v>109</v>
      </c>
      <c r="Q290" s="33">
        <f t="shared" si="5"/>
        <v>218</v>
      </c>
      <c r="R290" s="38"/>
    </row>
    <row r="291" ht="21.75" customHeight="1" spans="12:18">
      <c r="L291" s="29">
        <v>288</v>
      </c>
      <c r="M291" s="30" t="s">
        <v>399</v>
      </c>
      <c r="N291" s="30" t="s">
        <v>93</v>
      </c>
      <c r="O291" s="31">
        <v>2</v>
      </c>
      <c r="P291" s="33">
        <v>109</v>
      </c>
      <c r="Q291" s="33">
        <f t="shared" si="5"/>
        <v>218</v>
      </c>
      <c r="R291" s="38"/>
    </row>
    <row r="292" ht="21.75" customHeight="1" spans="12:18">
      <c r="L292" s="29">
        <v>289</v>
      </c>
      <c r="M292" s="30" t="s">
        <v>400</v>
      </c>
      <c r="N292" s="30" t="s">
        <v>57</v>
      </c>
      <c r="O292" s="31">
        <v>1.6</v>
      </c>
      <c r="P292" s="33">
        <v>109</v>
      </c>
      <c r="Q292" s="33">
        <f t="shared" si="5"/>
        <v>174.4</v>
      </c>
      <c r="R292" s="38"/>
    </row>
    <row r="293" ht="21.75" customHeight="1" spans="12:18">
      <c r="L293" s="29">
        <v>290</v>
      </c>
      <c r="M293" s="30" t="s">
        <v>401</v>
      </c>
      <c r="N293" s="30" t="s">
        <v>335</v>
      </c>
      <c r="O293" s="31">
        <v>2</v>
      </c>
      <c r="P293" s="33">
        <v>109</v>
      </c>
      <c r="Q293" s="33">
        <f t="shared" si="5"/>
        <v>218</v>
      </c>
      <c r="R293" s="38"/>
    </row>
    <row r="294" ht="21.75" customHeight="1" spans="12:18">
      <c r="L294" s="29">
        <v>291</v>
      </c>
      <c r="M294" s="30" t="s">
        <v>402</v>
      </c>
      <c r="N294" s="30" t="s">
        <v>99</v>
      </c>
      <c r="O294" s="31">
        <v>16</v>
      </c>
      <c r="P294" s="33">
        <v>109</v>
      </c>
      <c r="Q294" s="33">
        <f t="shared" si="5"/>
        <v>1744</v>
      </c>
      <c r="R294" s="38"/>
    </row>
    <row r="295" ht="21.75" customHeight="1" spans="12:18">
      <c r="L295" s="29">
        <v>292</v>
      </c>
      <c r="M295" s="30" t="s">
        <v>403</v>
      </c>
      <c r="N295" s="30" t="s">
        <v>131</v>
      </c>
      <c r="O295" s="31">
        <v>4.5</v>
      </c>
      <c r="P295" s="33">
        <v>109</v>
      </c>
      <c r="Q295" s="33">
        <f t="shared" si="5"/>
        <v>490.5</v>
      </c>
      <c r="R295" s="38"/>
    </row>
    <row r="296" ht="21.75" customHeight="1" spans="12:18">
      <c r="L296" s="29">
        <v>293</v>
      </c>
      <c r="M296" s="30" t="s">
        <v>404</v>
      </c>
      <c r="N296" s="30" t="s">
        <v>65</v>
      </c>
      <c r="O296" s="31">
        <v>193.8</v>
      </c>
      <c r="P296" s="33">
        <v>109</v>
      </c>
      <c r="Q296" s="33">
        <f t="shared" si="5"/>
        <v>21124.2</v>
      </c>
      <c r="R296" s="38"/>
    </row>
    <row r="297" ht="21.75" customHeight="1" spans="12:18">
      <c r="L297" s="29">
        <v>294</v>
      </c>
      <c r="M297" s="30" t="s">
        <v>405</v>
      </c>
      <c r="N297" s="30" t="s">
        <v>39</v>
      </c>
      <c r="O297" s="31">
        <v>519.3</v>
      </c>
      <c r="P297" s="33">
        <v>109</v>
      </c>
      <c r="Q297" s="33">
        <f t="shared" si="5"/>
        <v>56603.7</v>
      </c>
      <c r="R297" s="38"/>
    </row>
    <row r="298" ht="21.75" customHeight="1" spans="12:18">
      <c r="L298" s="29">
        <v>295</v>
      </c>
      <c r="M298" s="30" t="s">
        <v>406</v>
      </c>
      <c r="N298" s="30" t="s">
        <v>407</v>
      </c>
      <c r="O298" s="31">
        <v>16.5</v>
      </c>
      <c r="P298" s="33">
        <v>109</v>
      </c>
      <c r="Q298" s="33">
        <f t="shared" si="5"/>
        <v>1798.5</v>
      </c>
      <c r="R298" s="38"/>
    </row>
    <row r="299" ht="21.75" customHeight="1" spans="12:18">
      <c r="L299" s="29">
        <v>296</v>
      </c>
      <c r="M299" s="30" t="s">
        <v>408</v>
      </c>
      <c r="N299" s="30" t="s">
        <v>83</v>
      </c>
      <c r="O299" s="31">
        <v>56.3</v>
      </c>
      <c r="P299" s="33">
        <v>109</v>
      </c>
      <c r="Q299" s="33">
        <f t="shared" si="5"/>
        <v>6136.7</v>
      </c>
      <c r="R299" s="38"/>
    </row>
    <row r="300" ht="21.75" customHeight="1" spans="12:18">
      <c r="L300" s="29">
        <v>297</v>
      </c>
      <c r="M300" s="30" t="s">
        <v>409</v>
      </c>
      <c r="N300" s="30" t="s">
        <v>237</v>
      </c>
      <c r="O300" s="31">
        <v>1.2</v>
      </c>
      <c r="P300" s="33">
        <v>109</v>
      </c>
      <c r="Q300" s="33">
        <f t="shared" si="5"/>
        <v>130.8</v>
      </c>
      <c r="R300" s="38"/>
    </row>
    <row r="301" ht="21.75" customHeight="1" spans="12:18">
      <c r="L301" s="29">
        <v>298</v>
      </c>
      <c r="M301" s="30" t="s">
        <v>410</v>
      </c>
      <c r="N301" s="30" t="s">
        <v>33</v>
      </c>
      <c r="O301" s="31">
        <v>1.6</v>
      </c>
      <c r="P301" s="33">
        <v>109</v>
      </c>
      <c r="Q301" s="33">
        <f t="shared" si="5"/>
        <v>174.4</v>
      </c>
      <c r="R301" s="38"/>
    </row>
    <row r="302" ht="21.75" customHeight="1" spans="12:18">
      <c r="L302" s="29">
        <v>299</v>
      </c>
      <c r="M302" s="30" t="s">
        <v>411</v>
      </c>
      <c r="N302" s="30" t="s">
        <v>83</v>
      </c>
      <c r="O302" s="31">
        <v>7.6</v>
      </c>
      <c r="P302" s="33">
        <v>109</v>
      </c>
      <c r="Q302" s="33">
        <f t="shared" si="5"/>
        <v>828.4</v>
      </c>
      <c r="R302" s="38"/>
    </row>
    <row r="303" spans="12:18">
      <c r="L303" s="39" t="s">
        <v>412</v>
      </c>
      <c r="M303" s="40"/>
      <c r="N303" s="40"/>
      <c r="O303" s="41">
        <v>2743.6</v>
      </c>
      <c r="P303" s="33">
        <v>109</v>
      </c>
      <c r="Q303" s="33">
        <f t="shared" si="5"/>
        <v>299052.4</v>
      </c>
      <c r="R303" s="48"/>
    </row>
    <row r="304" ht="22.75" customHeight="1" spans="12:18">
      <c r="L304" s="42" t="s">
        <v>413</v>
      </c>
      <c r="M304" s="42"/>
      <c r="N304" s="42"/>
      <c r="O304" s="42"/>
      <c r="P304" s="42"/>
      <c r="Q304" s="42"/>
      <c r="R304" s="42"/>
    </row>
    <row r="305" spans="12:18">
      <c r="L305" s="43"/>
      <c r="M305" s="43"/>
      <c r="N305" s="43"/>
      <c r="O305" s="43"/>
      <c r="P305" s="43"/>
      <c r="Q305" s="43"/>
      <c r="R305" s="43"/>
    </row>
    <row r="306" ht="65" customHeight="1" spans="12:18">
      <c r="L306" s="21" t="s">
        <v>414</v>
      </c>
      <c r="M306" s="22"/>
      <c r="N306" s="22"/>
      <c r="O306" s="22"/>
      <c r="P306" s="22"/>
      <c r="Q306" s="22"/>
      <c r="R306" s="22"/>
    </row>
    <row r="307" ht="22.75" customHeight="1" spans="12:18">
      <c r="L307" s="24" t="s">
        <v>415</v>
      </c>
      <c r="M307" s="25"/>
      <c r="N307" s="25"/>
      <c r="O307" s="25"/>
      <c r="P307" s="44"/>
      <c r="Q307" s="44"/>
      <c r="R307" s="35"/>
    </row>
    <row r="308" ht="22.75" customHeight="1" spans="12:18">
      <c r="L308" s="27" t="s">
        <v>11</v>
      </c>
      <c r="M308" s="28" t="s">
        <v>12</v>
      </c>
      <c r="N308" s="28" t="s">
        <v>13</v>
      </c>
      <c r="O308" s="28" t="s">
        <v>14</v>
      </c>
      <c r="P308" s="45" t="s">
        <v>15</v>
      </c>
      <c r="Q308" s="45" t="s">
        <v>16</v>
      </c>
      <c r="R308" s="36" t="s">
        <v>17</v>
      </c>
    </row>
    <row r="309" ht="22.75" customHeight="1" spans="12:18">
      <c r="L309" s="46">
        <v>1</v>
      </c>
      <c r="M309" s="30" t="s">
        <v>416</v>
      </c>
      <c r="N309" s="30" t="s">
        <v>54</v>
      </c>
      <c r="O309" s="31">
        <v>6.6</v>
      </c>
      <c r="P309" s="47">
        <v>109</v>
      </c>
      <c r="Q309" s="47">
        <f>P309*O309</f>
        <v>719.4</v>
      </c>
      <c r="R309" s="38"/>
    </row>
    <row r="310" ht="22.75" customHeight="1" spans="12:18">
      <c r="L310" s="46">
        <v>2</v>
      </c>
      <c r="M310" s="30" t="s">
        <v>417</v>
      </c>
      <c r="N310" s="30" t="s">
        <v>60</v>
      </c>
      <c r="O310" s="31">
        <v>6.3</v>
      </c>
      <c r="P310" s="47">
        <v>109</v>
      </c>
      <c r="Q310" s="47">
        <f t="shared" ref="Q310:Q341" si="6">P310*O310</f>
        <v>686.7</v>
      </c>
      <c r="R310" s="38"/>
    </row>
    <row r="311" ht="22.75" customHeight="1" spans="12:18">
      <c r="L311" s="46">
        <v>3</v>
      </c>
      <c r="M311" s="30" t="s">
        <v>418</v>
      </c>
      <c r="N311" s="30" t="s">
        <v>24</v>
      </c>
      <c r="O311" s="31">
        <v>6.7</v>
      </c>
      <c r="P311" s="47">
        <v>109</v>
      </c>
      <c r="Q311" s="47">
        <f t="shared" si="6"/>
        <v>730.3</v>
      </c>
      <c r="R311" s="38"/>
    </row>
    <row r="312" ht="22.75" customHeight="1" spans="12:18">
      <c r="L312" s="46">
        <v>4</v>
      </c>
      <c r="M312" s="30" t="s">
        <v>419</v>
      </c>
      <c r="N312" s="30" t="s">
        <v>211</v>
      </c>
      <c r="O312" s="31">
        <v>9</v>
      </c>
      <c r="P312" s="47">
        <v>109</v>
      </c>
      <c r="Q312" s="47">
        <f t="shared" si="6"/>
        <v>981</v>
      </c>
      <c r="R312" s="38"/>
    </row>
    <row r="313" ht="22.75" customHeight="1" spans="12:18">
      <c r="L313" s="46">
        <v>5</v>
      </c>
      <c r="M313" s="30" t="s">
        <v>420</v>
      </c>
      <c r="N313" s="30" t="s">
        <v>421</v>
      </c>
      <c r="O313" s="31">
        <v>349</v>
      </c>
      <c r="P313" s="47">
        <v>109</v>
      </c>
      <c r="Q313" s="47">
        <f t="shared" si="6"/>
        <v>38041</v>
      </c>
      <c r="R313" s="38"/>
    </row>
    <row r="314" ht="22.75" customHeight="1" spans="12:18">
      <c r="L314" s="46">
        <v>6</v>
      </c>
      <c r="M314" s="30" t="s">
        <v>422</v>
      </c>
      <c r="N314" s="30" t="s">
        <v>39</v>
      </c>
      <c r="O314" s="31">
        <v>3</v>
      </c>
      <c r="P314" s="47">
        <v>109</v>
      </c>
      <c r="Q314" s="47">
        <f t="shared" si="6"/>
        <v>327</v>
      </c>
      <c r="R314" s="38"/>
    </row>
    <row r="315" ht="22.75" customHeight="1" spans="12:18">
      <c r="L315" s="46">
        <v>7</v>
      </c>
      <c r="M315" s="30" t="s">
        <v>423</v>
      </c>
      <c r="N315" s="30" t="s">
        <v>252</v>
      </c>
      <c r="O315" s="31">
        <v>9.1</v>
      </c>
      <c r="P315" s="47">
        <v>109</v>
      </c>
      <c r="Q315" s="47">
        <f t="shared" si="6"/>
        <v>991.9</v>
      </c>
      <c r="R315" s="38"/>
    </row>
    <row r="316" ht="22.75" customHeight="1" spans="12:18">
      <c r="L316" s="46">
        <v>8</v>
      </c>
      <c r="M316" s="30" t="s">
        <v>424</v>
      </c>
      <c r="N316" s="30" t="s">
        <v>372</v>
      </c>
      <c r="O316" s="31">
        <v>2.2</v>
      </c>
      <c r="P316" s="47">
        <v>109</v>
      </c>
      <c r="Q316" s="47">
        <f t="shared" si="6"/>
        <v>239.8</v>
      </c>
      <c r="R316" s="38"/>
    </row>
    <row r="317" ht="22.75" customHeight="1" spans="12:18">
      <c r="L317" s="46">
        <v>9</v>
      </c>
      <c r="M317" s="30" t="s">
        <v>425</v>
      </c>
      <c r="N317" s="30" t="s">
        <v>33</v>
      </c>
      <c r="O317" s="31">
        <v>10.1</v>
      </c>
      <c r="P317" s="47">
        <v>109</v>
      </c>
      <c r="Q317" s="47">
        <f t="shared" si="6"/>
        <v>1100.9</v>
      </c>
      <c r="R317" s="38"/>
    </row>
    <row r="318" ht="22.75" customHeight="1" spans="12:18">
      <c r="L318" s="46">
        <v>10</v>
      </c>
      <c r="M318" s="30" t="s">
        <v>426</v>
      </c>
      <c r="N318" s="30" t="s">
        <v>36</v>
      </c>
      <c r="O318" s="31">
        <v>9.3</v>
      </c>
      <c r="P318" s="47">
        <v>109</v>
      </c>
      <c r="Q318" s="47">
        <f t="shared" si="6"/>
        <v>1013.7</v>
      </c>
      <c r="R318" s="38"/>
    </row>
    <row r="319" ht="22.75" customHeight="1" spans="12:18">
      <c r="L319" s="46">
        <v>11</v>
      </c>
      <c r="M319" s="30" t="s">
        <v>427</v>
      </c>
      <c r="N319" s="30" t="s">
        <v>123</v>
      </c>
      <c r="O319" s="31">
        <v>6.4</v>
      </c>
      <c r="P319" s="47">
        <v>109</v>
      </c>
      <c r="Q319" s="47">
        <f t="shared" si="6"/>
        <v>697.6</v>
      </c>
      <c r="R319" s="38"/>
    </row>
    <row r="320" ht="22.75" customHeight="1" spans="12:18">
      <c r="L320" s="46">
        <v>12</v>
      </c>
      <c r="M320" s="30" t="s">
        <v>428</v>
      </c>
      <c r="N320" s="30" t="s">
        <v>51</v>
      </c>
      <c r="O320" s="31">
        <v>2.3</v>
      </c>
      <c r="P320" s="47">
        <v>109</v>
      </c>
      <c r="Q320" s="47">
        <f t="shared" si="6"/>
        <v>250.7</v>
      </c>
      <c r="R320" s="38"/>
    </row>
    <row r="321" ht="22.75" customHeight="1" spans="12:18">
      <c r="L321" s="46">
        <v>13</v>
      </c>
      <c r="M321" s="30" t="s">
        <v>429</v>
      </c>
      <c r="N321" s="30" t="s">
        <v>54</v>
      </c>
      <c r="O321" s="31">
        <v>4.4</v>
      </c>
      <c r="P321" s="47">
        <v>109</v>
      </c>
      <c r="Q321" s="47">
        <f t="shared" si="6"/>
        <v>479.6</v>
      </c>
      <c r="R321" s="38"/>
    </row>
    <row r="322" ht="22.75" customHeight="1" spans="12:18">
      <c r="L322" s="46">
        <v>14</v>
      </c>
      <c r="M322" s="30" t="s">
        <v>430</v>
      </c>
      <c r="N322" s="30" t="s">
        <v>100</v>
      </c>
      <c r="O322" s="31">
        <v>5.2</v>
      </c>
      <c r="P322" s="47">
        <v>109</v>
      </c>
      <c r="Q322" s="47">
        <f t="shared" si="6"/>
        <v>566.8</v>
      </c>
      <c r="R322" s="38"/>
    </row>
    <row r="323" ht="22.75" customHeight="1" spans="12:18">
      <c r="L323" s="46">
        <v>15</v>
      </c>
      <c r="M323" s="30" t="s">
        <v>431</v>
      </c>
      <c r="N323" s="30" t="s">
        <v>51</v>
      </c>
      <c r="O323" s="31">
        <v>1.8</v>
      </c>
      <c r="P323" s="47">
        <v>109</v>
      </c>
      <c r="Q323" s="47">
        <f t="shared" si="6"/>
        <v>196.2</v>
      </c>
      <c r="R323" s="38"/>
    </row>
    <row r="324" ht="22.75" customHeight="1" spans="12:18">
      <c r="L324" s="46">
        <v>16</v>
      </c>
      <c r="M324" s="30" t="s">
        <v>432</v>
      </c>
      <c r="N324" s="30" t="s">
        <v>86</v>
      </c>
      <c r="O324" s="31">
        <v>5.1</v>
      </c>
      <c r="P324" s="47">
        <v>109</v>
      </c>
      <c r="Q324" s="47">
        <f t="shared" si="6"/>
        <v>555.9</v>
      </c>
      <c r="R324" s="38"/>
    </row>
    <row r="325" ht="22.75" customHeight="1" spans="12:18">
      <c r="L325" s="46">
        <v>17</v>
      </c>
      <c r="M325" s="30" t="s">
        <v>433</v>
      </c>
      <c r="N325" s="30" t="s">
        <v>99</v>
      </c>
      <c r="O325" s="31">
        <v>1.5</v>
      </c>
      <c r="P325" s="47">
        <v>109</v>
      </c>
      <c r="Q325" s="47">
        <f t="shared" si="6"/>
        <v>163.5</v>
      </c>
      <c r="R325" s="38"/>
    </row>
    <row r="326" ht="22.75" customHeight="1" spans="12:18">
      <c r="L326" s="46">
        <v>18</v>
      </c>
      <c r="M326" s="30" t="s">
        <v>434</v>
      </c>
      <c r="N326" s="30" t="s">
        <v>109</v>
      </c>
      <c r="O326" s="31">
        <v>3.6</v>
      </c>
      <c r="P326" s="47">
        <v>109</v>
      </c>
      <c r="Q326" s="47">
        <f t="shared" si="6"/>
        <v>392.4</v>
      </c>
      <c r="R326" s="38"/>
    </row>
    <row r="327" ht="22.75" customHeight="1" spans="12:18">
      <c r="L327" s="46">
        <v>19</v>
      </c>
      <c r="M327" s="30" t="s">
        <v>435</v>
      </c>
      <c r="N327" s="30" t="s">
        <v>83</v>
      </c>
      <c r="O327" s="31">
        <v>8.5</v>
      </c>
      <c r="P327" s="47">
        <v>109</v>
      </c>
      <c r="Q327" s="47">
        <f t="shared" si="6"/>
        <v>926.5</v>
      </c>
      <c r="R327" s="38"/>
    </row>
    <row r="328" ht="22.75" customHeight="1" spans="12:18">
      <c r="L328" s="46">
        <v>20</v>
      </c>
      <c r="M328" s="30" t="s">
        <v>436</v>
      </c>
      <c r="N328" s="30" t="s">
        <v>39</v>
      </c>
      <c r="O328" s="31">
        <v>7.4</v>
      </c>
      <c r="P328" s="47">
        <v>109</v>
      </c>
      <c r="Q328" s="47">
        <f t="shared" si="6"/>
        <v>806.6</v>
      </c>
      <c r="R328" s="38"/>
    </row>
    <row r="329" ht="22.75" customHeight="1" spans="12:18">
      <c r="L329" s="46">
        <v>21</v>
      </c>
      <c r="M329" s="30" t="s">
        <v>437</v>
      </c>
      <c r="N329" s="30" t="s">
        <v>24</v>
      </c>
      <c r="O329" s="31">
        <v>2.7</v>
      </c>
      <c r="P329" s="47">
        <v>109</v>
      </c>
      <c r="Q329" s="47">
        <f t="shared" si="6"/>
        <v>294.3</v>
      </c>
      <c r="R329" s="38"/>
    </row>
    <row r="330" ht="22.75" customHeight="1" spans="12:18">
      <c r="L330" s="46">
        <v>22</v>
      </c>
      <c r="M330" s="30" t="s">
        <v>438</v>
      </c>
      <c r="N330" s="30" t="s">
        <v>24</v>
      </c>
      <c r="O330" s="31">
        <v>9.2</v>
      </c>
      <c r="P330" s="47">
        <v>109</v>
      </c>
      <c r="Q330" s="47">
        <f t="shared" si="6"/>
        <v>1002.8</v>
      </c>
      <c r="R330" s="38"/>
    </row>
    <row r="331" ht="22.75" customHeight="1" spans="12:18">
      <c r="L331" s="46">
        <v>23</v>
      </c>
      <c r="M331" s="30" t="s">
        <v>439</v>
      </c>
      <c r="N331" s="30" t="s">
        <v>33</v>
      </c>
      <c r="O331" s="31">
        <v>2.5</v>
      </c>
      <c r="P331" s="47">
        <v>109</v>
      </c>
      <c r="Q331" s="47">
        <f t="shared" si="6"/>
        <v>272.5</v>
      </c>
      <c r="R331" s="38"/>
    </row>
    <row r="332" ht="22.75" customHeight="1" spans="12:18">
      <c r="L332" s="46">
        <v>24</v>
      </c>
      <c r="M332" s="30" t="s">
        <v>440</v>
      </c>
      <c r="N332" s="30" t="s">
        <v>60</v>
      </c>
      <c r="O332" s="31">
        <v>8.7</v>
      </c>
      <c r="P332" s="47">
        <v>109</v>
      </c>
      <c r="Q332" s="47">
        <f t="shared" si="6"/>
        <v>948.3</v>
      </c>
      <c r="R332" s="38"/>
    </row>
    <row r="333" ht="22.75" customHeight="1" spans="12:18">
      <c r="L333" s="46">
        <v>25</v>
      </c>
      <c r="M333" s="30" t="s">
        <v>441</v>
      </c>
      <c r="N333" s="30" t="s">
        <v>143</v>
      </c>
      <c r="O333" s="31">
        <v>7.6</v>
      </c>
      <c r="P333" s="47">
        <v>109</v>
      </c>
      <c r="Q333" s="47">
        <f t="shared" si="6"/>
        <v>828.4</v>
      </c>
      <c r="R333" s="38"/>
    </row>
    <row r="334" ht="22.75" customHeight="1" spans="12:18">
      <c r="L334" s="46">
        <v>26</v>
      </c>
      <c r="M334" s="30" t="s">
        <v>442</v>
      </c>
      <c r="N334" s="30" t="s">
        <v>33</v>
      </c>
      <c r="O334" s="31">
        <v>3.7</v>
      </c>
      <c r="P334" s="47">
        <v>109</v>
      </c>
      <c r="Q334" s="47">
        <f t="shared" si="6"/>
        <v>403.3</v>
      </c>
      <c r="R334" s="38"/>
    </row>
    <row r="335" ht="22.75" customHeight="1" spans="12:18">
      <c r="L335" s="46">
        <v>27</v>
      </c>
      <c r="M335" s="30" t="s">
        <v>443</v>
      </c>
      <c r="N335" s="30" t="s">
        <v>116</v>
      </c>
      <c r="O335" s="31">
        <v>3.8</v>
      </c>
      <c r="P335" s="47">
        <v>109</v>
      </c>
      <c r="Q335" s="47">
        <f t="shared" si="6"/>
        <v>414.2</v>
      </c>
      <c r="R335" s="38"/>
    </row>
    <row r="336" ht="22.75" customHeight="1" spans="12:18">
      <c r="L336" s="46">
        <v>28</v>
      </c>
      <c r="M336" s="30" t="s">
        <v>444</v>
      </c>
      <c r="N336" s="30" t="s">
        <v>24</v>
      </c>
      <c r="O336" s="31">
        <v>15.6</v>
      </c>
      <c r="P336" s="47">
        <v>109</v>
      </c>
      <c r="Q336" s="47">
        <f t="shared" si="6"/>
        <v>1700.4</v>
      </c>
      <c r="R336" s="38"/>
    </row>
    <row r="337" ht="22.75" customHeight="1" spans="12:18">
      <c r="L337" s="46">
        <v>29</v>
      </c>
      <c r="M337" s="30" t="s">
        <v>445</v>
      </c>
      <c r="N337" s="30" t="s">
        <v>116</v>
      </c>
      <c r="O337" s="31">
        <v>7.7</v>
      </c>
      <c r="P337" s="47">
        <v>109</v>
      </c>
      <c r="Q337" s="47">
        <f t="shared" si="6"/>
        <v>839.3</v>
      </c>
      <c r="R337" s="38"/>
    </row>
    <row r="338" ht="22.75" customHeight="1" spans="12:18">
      <c r="L338" s="46">
        <v>30</v>
      </c>
      <c r="M338" s="30" t="s">
        <v>446</v>
      </c>
      <c r="N338" s="30" t="s">
        <v>70</v>
      </c>
      <c r="O338" s="31">
        <v>5.4</v>
      </c>
      <c r="P338" s="47">
        <v>109</v>
      </c>
      <c r="Q338" s="47">
        <f t="shared" si="6"/>
        <v>588.6</v>
      </c>
      <c r="R338" s="38"/>
    </row>
    <row r="339" ht="22.75" customHeight="1" spans="12:18">
      <c r="L339" s="46">
        <v>31</v>
      </c>
      <c r="M339" s="30" t="s">
        <v>447</v>
      </c>
      <c r="N339" s="30" t="s">
        <v>24</v>
      </c>
      <c r="O339" s="31">
        <v>5.1</v>
      </c>
      <c r="P339" s="47">
        <v>109</v>
      </c>
      <c r="Q339" s="47">
        <f t="shared" si="6"/>
        <v>555.9</v>
      </c>
      <c r="R339" s="38"/>
    </row>
    <row r="340" ht="22.75" customHeight="1" spans="12:18">
      <c r="L340" s="46">
        <v>32</v>
      </c>
      <c r="M340" s="30" t="s">
        <v>448</v>
      </c>
      <c r="N340" s="30" t="s">
        <v>385</v>
      </c>
      <c r="O340" s="31">
        <v>4.6</v>
      </c>
      <c r="P340" s="47">
        <v>109</v>
      </c>
      <c r="Q340" s="47">
        <f t="shared" si="6"/>
        <v>501.4</v>
      </c>
      <c r="R340" s="38"/>
    </row>
    <row r="341" ht="22.75" customHeight="1" spans="12:18">
      <c r="L341" s="46">
        <v>33</v>
      </c>
      <c r="M341" s="30" t="s">
        <v>449</v>
      </c>
      <c r="N341" s="30" t="s">
        <v>54</v>
      </c>
      <c r="O341" s="31">
        <v>4.1</v>
      </c>
      <c r="P341" s="47">
        <v>109</v>
      </c>
      <c r="Q341" s="47">
        <f t="shared" si="6"/>
        <v>446.9</v>
      </c>
      <c r="R341" s="38"/>
    </row>
    <row r="342" ht="22.75" customHeight="1" spans="12:18">
      <c r="L342" s="46">
        <v>34</v>
      </c>
      <c r="M342" s="30" t="s">
        <v>450</v>
      </c>
      <c r="N342" s="30" t="s">
        <v>284</v>
      </c>
      <c r="O342" s="31">
        <v>4.4</v>
      </c>
      <c r="P342" s="47">
        <v>109</v>
      </c>
      <c r="Q342" s="47">
        <f t="shared" ref="Q342:Q373" si="7">P342*O342</f>
        <v>479.6</v>
      </c>
      <c r="R342" s="38"/>
    </row>
    <row r="343" ht="22.75" customHeight="1" spans="12:18">
      <c r="L343" s="46">
        <v>35</v>
      </c>
      <c r="M343" s="30" t="s">
        <v>451</v>
      </c>
      <c r="N343" s="30" t="s">
        <v>131</v>
      </c>
      <c r="O343" s="31">
        <v>3.8</v>
      </c>
      <c r="P343" s="47">
        <v>109</v>
      </c>
      <c r="Q343" s="47">
        <f t="shared" si="7"/>
        <v>414.2</v>
      </c>
      <c r="R343" s="38"/>
    </row>
    <row r="344" ht="22.75" customHeight="1" spans="12:18">
      <c r="L344" s="46">
        <v>36</v>
      </c>
      <c r="M344" s="30" t="s">
        <v>452</v>
      </c>
      <c r="N344" s="30" t="s">
        <v>36</v>
      </c>
      <c r="O344" s="31">
        <v>6</v>
      </c>
      <c r="P344" s="47">
        <v>109</v>
      </c>
      <c r="Q344" s="47">
        <f t="shared" si="7"/>
        <v>654</v>
      </c>
      <c r="R344" s="38"/>
    </row>
    <row r="345" ht="22.75" customHeight="1" spans="12:18">
      <c r="L345" s="46">
        <v>37</v>
      </c>
      <c r="M345" s="30" t="s">
        <v>453</v>
      </c>
      <c r="N345" s="30" t="s">
        <v>454</v>
      </c>
      <c r="O345" s="31">
        <v>22.5</v>
      </c>
      <c r="P345" s="47">
        <v>109</v>
      </c>
      <c r="Q345" s="47">
        <f t="shared" si="7"/>
        <v>2452.5</v>
      </c>
      <c r="R345" s="38"/>
    </row>
    <row r="346" ht="22.75" customHeight="1" spans="12:18">
      <c r="L346" s="46">
        <v>38</v>
      </c>
      <c r="M346" s="30" t="s">
        <v>323</v>
      </c>
      <c r="N346" s="30" t="s">
        <v>455</v>
      </c>
      <c r="O346" s="31">
        <v>6.9</v>
      </c>
      <c r="P346" s="47">
        <v>109</v>
      </c>
      <c r="Q346" s="47">
        <f t="shared" si="7"/>
        <v>752.1</v>
      </c>
      <c r="R346" s="38"/>
    </row>
    <row r="347" ht="22.75" customHeight="1" spans="12:18">
      <c r="L347" s="46">
        <v>39</v>
      </c>
      <c r="M347" s="30" t="s">
        <v>456</v>
      </c>
      <c r="N347" s="30" t="s">
        <v>125</v>
      </c>
      <c r="O347" s="31">
        <v>6.4</v>
      </c>
      <c r="P347" s="47">
        <v>109</v>
      </c>
      <c r="Q347" s="47">
        <f t="shared" si="7"/>
        <v>697.6</v>
      </c>
      <c r="R347" s="38"/>
    </row>
    <row r="348" ht="22.75" customHeight="1" spans="12:18">
      <c r="L348" s="46">
        <v>40</v>
      </c>
      <c r="M348" s="30" t="s">
        <v>457</v>
      </c>
      <c r="N348" s="30" t="s">
        <v>99</v>
      </c>
      <c r="O348" s="31">
        <v>6.5</v>
      </c>
      <c r="P348" s="47">
        <v>109</v>
      </c>
      <c r="Q348" s="47">
        <f t="shared" si="7"/>
        <v>708.5</v>
      </c>
      <c r="R348" s="38"/>
    </row>
    <row r="349" ht="22.75" customHeight="1" spans="12:18">
      <c r="L349" s="46">
        <v>41</v>
      </c>
      <c r="M349" s="30" t="s">
        <v>458</v>
      </c>
      <c r="N349" s="30" t="s">
        <v>65</v>
      </c>
      <c r="O349" s="31">
        <v>7.1</v>
      </c>
      <c r="P349" s="47">
        <v>109</v>
      </c>
      <c r="Q349" s="47">
        <f t="shared" si="7"/>
        <v>773.9</v>
      </c>
      <c r="R349" s="38"/>
    </row>
    <row r="350" ht="22.75" customHeight="1" spans="12:18">
      <c r="L350" s="46">
        <v>42</v>
      </c>
      <c r="M350" s="30" t="s">
        <v>459</v>
      </c>
      <c r="N350" s="30" t="s">
        <v>131</v>
      </c>
      <c r="O350" s="31">
        <v>6</v>
      </c>
      <c r="P350" s="47">
        <v>109</v>
      </c>
      <c r="Q350" s="47">
        <f t="shared" si="7"/>
        <v>654</v>
      </c>
      <c r="R350" s="38"/>
    </row>
    <row r="351" ht="22.75" customHeight="1" spans="12:18">
      <c r="L351" s="46">
        <v>43</v>
      </c>
      <c r="M351" s="30" t="s">
        <v>460</v>
      </c>
      <c r="N351" s="30" t="s">
        <v>235</v>
      </c>
      <c r="O351" s="31">
        <v>31.7</v>
      </c>
      <c r="P351" s="47">
        <v>109</v>
      </c>
      <c r="Q351" s="47">
        <f t="shared" si="7"/>
        <v>3455.3</v>
      </c>
      <c r="R351" s="38"/>
    </row>
    <row r="352" ht="22.75" customHeight="1" spans="12:18">
      <c r="L352" s="46">
        <v>44</v>
      </c>
      <c r="M352" s="30" t="s">
        <v>461</v>
      </c>
      <c r="N352" s="30" t="s">
        <v>252</v>
      </c>
      <c r="O352" s="31">
        <v>12.6</v>
      </c>
      <c r="P352" s="47">
        <v>109</v>
      </c>
      <c r="Q352" s="47">
        <f t="shared" si="7"/>
        <v>1373.4</v>
      </c>
      <c r="R352" s="38"/>
    </row>
    <row r="353" ht="22.75" customHeight="1" spans="12:18">
      <c r="L353" s="46">
        <v>45</v>
      </c>
      <c r="M353" s="30" t="s">
        <v>462</v>
      </c>
      <c r="N353" s="30" t="s">
        <v>24</v>
      </c>
      <c r="O353" s="31">
        <v>9.3</v>
      </c>
      <c r="P353" s="47">
        <v>109</v>
      </c>
      <c r="Q353" s="47">
        <f t="shared" si="7"/>
        <v>1013.7</v>
      </c>
      <c r="R353" s="38"/>
    </row>
    <row r="354" ht="22.75" customHeight="1" spans="12:18">
      <c r="L354" s="46">
        <v>46</v>
      </c>
      <c r="M354" s="30" t="s">
        <v>463</v>
      </c>
      <c r="N354" s="30" t="s">
        <v>57</v>
      </c>
      <c r="O354" s="31">
        <v>122.2</v>
      </c>
      <c r="P354" s="47">
        <v>109</v>
      </c>
      <c r="Q354" s="47">
        <f t="shared" si="7"/>
        <v>13319.8</v>
      </c>
      <c r="R354" s="38"/>
    </row>
    <row r="355" ht="22.75" customHeight="1" spans="12:18">
      <c r="L355" s="46">
        <v>47</v>
      </c>
      <c r="M355" s="30" t="s">
        <v>464</v>
      </c>
      <c r="N355" s="30" t="s">
        <v>163</v>
      </c>
      <c r="O355" s="31">
        <v>2.6</v>
      </c>
      <c r="P355" s="47">
        <v>109</v>
      </c>
      <c r="Q355" s="47">
        <f t="shared" si="7"/>
        <v>283.4</v>
      </c>
      <c r="R355" s="38"/>
    </row>
    <row r="356" ht="22.75" customHeight="1" spans="12:18">
      <c r="L356" s="46">
        <v>48</v>
      </c>
      <c r="M356" s="30" t="s">
        <v>465</v>
      </c>
      <c r="N356" s="30" t="s">
        <v>466</v>
      </c>
      <c r="O356" s="31">
        <v>13.7</v>
      </c>
      <c r="P356" s="47">
        <v>109</v>
      </c>
      <c r="Q356" s="47">
        <f t="shared" si="7"/>
        <v>1493.3</v>
      </c>
      <c r="R356" s="38"/>
    </row>
    <row r="357" ht="22.75" customHeight="1" spans="12:18">
      <c r="L357" s="46">
        <v>49</v>
      </c>
      <c r="M357" s="30" t="s">
        <v>467</v>
      </c>
      <c r="N357" s="30" t="s">
        <v>171</v>
      </c>
      <c r="O357" s="31">
        <v>6.5</v>
      </c>
      <c r="P357" s="47">
        <v>109</v>
      </c>
      <c r="Q357" s="47">
        <f t="shared" si="7"/>
        <v>708.5</v>
      </c>
      <c r="R357" s="38"/>
    </row>
    <row r="358" ht="22.75" customHeight="1" spans="12:18">
      <c r="L358" s="46">
        <v>50</v>
      </c>
      <c r="M358" s="30" t="s">
        <v>468</v>
      </c>
      <c r="N358" s="30" t="s">
        <v>24</v>
      </c>
      <c r="O358" s="31">
        <v>4.8</v>
      </c>
      <c r="P358" s="47">
        <v>109</v>
      </c>
      <c r="Q358" s="47">
        <f t="shared" si="7"/>
        <v>523.2</v>
      </c>
      <c r="R358" s="38"/>
    </row>
    <row r="359" ht="22.75" customHeight="1" spans="12:18">
      <c r="L359" s="46">
        <v>51</v>
      </c>
      <c r="M359" s="30" t="s">
        <v>469</v>
      </c>
      <c r="N359" s="30" t="s">
        <v>57</v>
      </c>
      <c r="O359" s="31">
        <v>8</v>
      </c>
      <c r="P359" s="47">
        <v>109</v>
      </c>
      <c r="Q359" s="47">
        <f t="shared" si="7"/>
        <v>872</v>
      </c>
      <c r="R359" s="38"/>
    </row>
    <row r="360" ht="22.75" customHeight="1" spans="12:18">
      <c r="L360" s="46">
        <v>52</v>
      </c>
      <c r="M360" s="30" t="s">
        <v>470</v>
      </c>
      <c r="N360" s="30" t="s">
        <v>39</v>
      </c>
      <c r="O360" s="31">
        <v>8.2</v>
      </c>
      <c r="P360" s="47">
        <v>109</v>
      </c>
      <c r="Q360" s="47">
        <f t="shared" si="7"/>
        <v>893.8</v>
      </c>
      <c r="R360" s="38"/>
    </row>
    <row r="361" ht="22.75" customHeight="1" spans="12:18">
      <c r="L361" s="46">
        <v>53</v>
      </c>
      <c r="M361" s="30" t="s">
        <v>471</v>
      </c>
      <c r="N361" s="30" t="s">
        <v>99</v>
      </c>
      <c r="O361" s="31">
        <v>50.8</v>
      </c>
      <c r="P361" s="47">
        <v>109</v>
      </c>
      <c r="Q361" s="47">
        <f t="shared" si="7"/>
        <v>5537.2</v>
      </c>
      <c r="R361" s="38"/>
    </row>
    <row r="362" ht="22.75" customHeight="1" spans="12:18">
      <c r="L362" s="46">
        <v>54</v>
      </c>
      <c r="M362" s="30" t="s">
        <v>472</v>
      </c>
      <c r="N362" s="30" t="s">
        <v>86</v>
      </c>
      <c r="O362" s="31">
        <v>4.6</v>
      </c>
      <c r="P362" s="47">
        <v>109</v>
      </c>
      <c r="Q362" s="47">
        <f t="shared" si="7"/>
        <v>501.4</v>
      </c>
      <c r="R362" s="38"/>
    </row>
    <row r="363" ht="22.75" customHeight="1" spans="12:18">
      <c r="L363" s="46">
        <v>55</v>
      </c>
      <c r="M363" s="30" t="s">
        <v>473</v>
      </c>
      <c r="N363" s="30" t="s">
        <v>24</v>
      </c>
      <c r="O363" s="31">
        <v>15</v>
      </c>
      <c r="P363" s="47">
        <v>109</v>
      </c>
      <c r="Q363" s="47">
        <f t="shared" si="7"/>
        <v>1635</v>
      </c>
      <c r="R363" s="38"/>
    </row>
    <row r="364" ht="22.75" customHeight="1" spans="12:18">
      <c r="L364" s="46">
        <v>56</v>
      </c>
      <c r="M364" s="30" t="s">
        <v>474</v>
      </c>
      <c r="N364" s="30" t="s">
        <v>57</v>
      </c>
      <c r="O364" s="31">
        <v>6.5</v>
      </c>
      <c r="P364" s="47">
        <v>109</v>
      </c>
      <c r="Q364" s="47">
        <f t="shared" si="7"/>
        <v>708.5</v>
      </c>
      <c r="R364" s="38"/>
    </row>
    <row r="365" ht="22.75" customHeight="1" spans="12:18">
      <c r="L365" s="46">
        <v>57</v>
      </c>
      <c r="M365" s="30" t="s">
        <v>475</v>
      </c>
      <c r="N365" s="30" t="s">
        <v>198</v>
      </c>
      <c r="O365" s="31">
        <v>16</v>
      </c>
      <c r="P365" s="47">
        <v>109</v>
      </c>
      <c r="Q365" s="47">
        <f t="shared" si="7"/>
        <v>1744</v>
      </c>
      <c r="R365" s="38"/>
    </row>
    <row r="366" ht="22.75" customHeight="1" spans="12:18">
      <c r="L366" s="46">
        <v>58</v>
      </c>
      <c r="M366" s="30" t="s">
        <v>476</v>
      </c>
      <c r="N366" s="30" t="s">
        <v>54</v>
      </c>
      <c r="O366" s="31">
        <v>10.4</v>
      </c>
      <c r="P366" s="47">
        <v>109</v>
      </c>
      <c r="Q366" s="47">
        <f t="shared" si="7"/>
        <v>1133.6</v>
      </c>
      <c r="R366" s="38"/>
    </row>
    <row r="367" ht="22.75" customHeight="1" spans="12:18">
      <c r="L367" s="46">
        <v>59</v>
      </c>
      <c r="M367" s="30" t="s">
        <v>477</v>
      </c>
      <c r="N367" s="30" t="s">
        <v>86</v>
      </c>
      <c r="O367" s="31">
        <v>5.9</v>
      </c>
      <c r="P367" s="47">
        <v>109</v>
      </c>
      <c r="Q367" s="47">
        <f t="shared" si="7"/>
        <v>643.1</v>
      </c>
      <c r="R367" s="38"/>
    </row>
    <row r="368" ht="22.75" customHeight="1" spans="12:18">
      <c r="L368" s="46">
        <v>60</v>
      </c>
      <c r="M368" s="30" t="s">
        <v>478</v>
      </c>
      <c r="N368" s="30" t="s">
        <v>86</v>
      </c>
      <c r="O368" s="31">
        <v>8.2</v>
      </c>
      <c r="P368" s="47">
        <v>109</v>
      </c>
      <c r="Q368" s="47">
        <f t="shared" si="7"/>
        <v>893.8</v>
      </c>
      <c r="R368" s="38"/>
    </row>
    <row r="369" ht="22.75" customHeight="1" spans="12:18">
      <c r="L369" s="46">
        <v>61</v>
      </c>
      <c r="M369" s="30" t="s">
        <v>479</v>
      </c>
      <c r="N369" s="30" t="s">
        <v>86</v>
      </c>
      <c r="O369" s="31">
        <v>7.4</v>
      </c>
      <c r="P369" s="47">
        <v>109</v>
      </c>
      <c r="Q369" s="47">
        <f t="shared" si="7"/>
        <v>806.6</v>
      </c>
      <c r="R369" s="38"/>
    </row>
    <row r="370" ht="22.75" customHeight="1" spans="12:18">
      <c r="L370" s="46">
        <v>62</v>
      </c>
      <c r="M370" s="30" t="s">
        <v>480</v>
      </c>
      <c r="N370" s="30" t="s">
        <v>156</v>
      </c>
      <c r="O370" s="31">
        <v>12.9</v>
      </c>
      <c r="P370" s="47">
        <v>109</v>
      </c>
      <c r="Q370" s="47">
        <f t="shared" si="7"/>
        <v>1406.1</v>
      </c>
      <c r="R370" s="38"/>
    </row>
    <row r="371" ht="22.75" customHeight="1" spans="12:18">
      <c r="L371" s="46">
        <v>63</v>
      </c>
      <c r="M371" s="30" t="s">
        <v>481</v>
      </c>
      <c r="N371" s="30" t="s">
        <v>482</v>
      </c>
      <c r="O371" s="31">
        <v>113.2</v>
      </c>
      <c r="P371" s="47">
        <v>109</v>
      </c>
      <c r="Q371" s="47">
        <f t="shared" si="7"/>
        <v>12338.8</v>
      </c>
      <c r="R371" s="38"/>
    </row>
    <row r="372" ht="22.75" customHeight="1" spans="12:18">
      <c r="L372" s="46">
        <v>64</v>
      </c>
      <c r="M372" s="30" t="s">
        <v>483</v>
      </c>
      <c r="N372" s="30" t="s">
        <v>33</v>
      </c>
      <c r="O372" s="31">
        <v>2.3</v>
      </c>
      <c r="P372" s="47">
        <v>109</v>
      </c>
      <c r="Q372" s="47">
        <f t="shared" si="7"/>
        <v>250.7</v>
      </c>
      <c r="R372" s="38"/>
    </row>
    <row r="373" ht="22.75" customHeight="1" spans="12:18">
      <c r="L373" s="46">
        <v>65</v>
      </c>
      <c r="M373" s="30" t="s">
        <v>484</v>
      </c>
      <c r="N373" s="30" t="s">
        <v>54</v>
      </c>
      <c r="O373" s="31">
        <v>8.7</v>
      </c>
      <c r="P373" s="47">
        <v>109</v>
      </c>
      <c r="Q373" s="47">
        <f t="shared" si="7"/>
        <v>948.3</v>
      </c>
      <c r="R373" s="38"/>
    </row>
    <row r="374" ht="22.75" customHeight="1" spans="12:18">
      <c r="L374" s="46">
        <v>66</v>
      </c>
      <c r="M374" s="30" t="s">
        <v>485</v>
      </c>
      <c r="N374" s="30" t="s">
        <v>45</v>
      </c>
      <c r="O374" s="31">
        <v>9.9</v>
      </c>
      <c r="P374" s="47">
        <v>109</v>
      </c>
      <c r="Q374" s="47">
        <f t="shared" ref="Q374:Q405" si="8">P374*O374</f>
        <v>1079.1</v>
      </c>
      <c r="R374" s="38"/>
    </row>
    <row r="375" ht="22.75" customHeight="1" spans="12:18">
      <c r="L375" s="46">
        <v>67</v>
      </c>
      <c r="M375" s="30" t="s">
        <v>486</v>
      </c>
      <c r="N375" s="30" t="s">
        <v>60</v>
      </c>
      <c r="O375" s="31">
        <v>0.9</v>
      </c>
      <c r="P375" s="47">
        <v>109</v>
      </c>
      <c r="Q375" s="47">
        <f t="shared" si="8"/>
        <v>98.1</v>
      </c>
      <c r="R375" s="38"/>
    </row>
    <row r="376" ht="22.75" customHeight="1" spans="12:18">
      <c r="L376" s="46">
        <v>68</v>
      </c>
      <c r="M376" s="30" t="s">
        <v>487</v>
      </c>
      <c r="N376" s="30" t="s">
        <v>45</v>
      </c>
      <c r="O376" s="31">
        <v>1.2</v>
      </c>
      <c r="P376" s="47">
        <v>109</v>
      </c>
      <c r="Q376" s="47">
        <f t="shared" si="8"/>
        <v>130.8</v>
      </c>
      <c r="R376" s="38"/>
    </row>
    <row r="377" ht="22.75" customHeight="1" spans="12:18">
      <c r="L377" s="46">
        <v>69</v>
      </c>
      <c r="M377" s="30" t="s">
        <v>488</v>
      </c>
      <c r="N377" s="30" t="s">
        <v>163</v>
      </c>
      <c r="O377" s="31">
        <v>5.3</v>
      </c>
      <c r="P377" s="47">
        <v>109</v>
      </c>
      <c r="Q377" s="47">
        <f t="shared" si="8"/>
        <v>577.7</v>
      </c>
      <c r="R377" s="38"/>
    </row>
    <row r="378" ht="22.75" customHeight="1" spans="12:18">
      <c r="L378" s="46">
        <v>70</v>
      </c>
      <c r="M378" s="30" t="s">
        <v>489</v>
      </c>
      <c r="N378" s="30" t="s">
        <v>156</v>
      </c>
      <c r="O378" s="31">
        <v>2.1</v>
      </c>
      <c r="P378" s="47">
        <v>109</v>
      </c>
      <c r="Q378" s="47">
        <f t="shared" si="8"/>
        <v>228.9</v>
      </c>
      <c r="R378" s="38"/>
    </row>
    <row r="379" ht="22.75" customHeight="1" spans="12:18">
      <c r="L379" s="46">
        <v>71</v>
      </c>
      <c r="M379" s="30" t="s">
        <v>490</v>
      </c>
      <c r="N379" s="30" t="s">
        <v>54</v>
      </c>
      <c r="O379" s="31">
        <v>0.9</v>
      </c>
      <c r="P379" s="47">
        <v>109</v>
      </c>
      <c r="Q379" s="47">
        <f t="shared" si="8"/>
        <v>98.1</v>
      </c>
      <c r="R379" s="38"/>
    </row>
    <row r="380" ht="22.75" customHeight="1" spans="12:18">
      <c r="L380" s="46">
        <v>72</v>
      </c>
      <c r="M380" s="30" t="s">
        <v>491</v>
      </c>
      <c r="N380" s="30" t="s">
        <v>492</v>
      </c>
      <c r="O380" s="31">
        <v>3.2</v>
      </c>
      <c r="P380" s="47">
        <v>109</v>
      </c>
      <c r="Q380" s="47">
        <f t="shared" si="8"/>
        <v>348.8</v>
      </c>
      <c r="R380" s="38"/>
    </row>
    <row r="381" ht="22.75" customHeight="1" spans="12:18">
      <c r="L381" s="46">
        <v>73</v>
      </c>
      <c r="M381" s="30" t="s">
        <v>493</v>
      </c>
      <c r="N381" s="30" t="s">
        <v>33</v>
      </c>
      <c r="O381" s="31">
        <v>1.4</v>
      </c>
      <c r="P381" s="47">
        <v>109</v>
      </c>
      <c r="Q381" s="47">
        <f t="shared" si="8"/>
        <v>152.6</v>
      </c>
      <c r="R381" s="38"/>
    </row>
    <row r="382" ht="22.75" customHeight="1" spans="12:18">
      <c r="L382" s="46">
        <v>74</v>
      </c>
      <c r="M382" s="30" t="s">
        <v>494</v>
      </c>
      <c r="N382" s="30" t="s">
        <v>60</v>
      </c>
      <c r="O382" s="31">
        <v>2.2</v>
      </c>
      <c r="P382" s="47">
        <v>109</v>
      </c>
      <c r="Q382" s="47">
        <f t="shared" si="8"/>
        <v>239.8</v>
      </c>
      <c r="R382" s="38"/>
    </row>
    <row r="383" ht="22.75" customHeight="1" spans="12:18">
      <c r="L383" s="46">
        <v>75</v>
      </c>
      <c r="M383" s="30" t="s">
        <v>495</v>
      </c>
      <c r="N383" s="30" t="s">
        <v>90</v>
      </c>
      <c r="O383" s="31">
        <v>2.1</v>
      </c>
      <c r="P383" s="47">
        <v>109</v>
      </c>
      <c r="Q383" s="47">
        <f t="shared" si="8"/>
        <v>228.9</v>
      </c>
      <c r="R383" s="38"/>
    </row>
    <row r="384" ht="22.75" customHeight="1" spans="12:18">
      <c r="L384" s="46">
        <v>76</v>
      </c>
      <c r="M384" s="30" t="s">
        <v>496</v>
      </c>
      <c r="N384" s="30" t="s">
        <v>60</v>
      </c>
      <c r="O384" s="31">
        <v>7.3</v>
      </c>
      <c r="P384" s="47">
        <v>109</v>
      </c>
      <c r="Q384" s="47">
        <f t="shared" si="8"/>
        <v>795.7</v>
      </c>
      <c r="R384" s="38"/>
    </row>
    <row r="385" ht="22.75" customHeight="1" spans="12:18">
      <c r="L385" s="46">
        <v>77</v>
      </c>
      <c r="M385" s="30" t="s">
        <v>497</v>
      </c>
      <c r="N385" s="30" t="s">
        <v>60</v>
      </c>
      <c r="O385" s="31">
        <v>5</v>
      </c>
      <c r="P385" s="47">
        <v>109</v>
      </c>
      <c r="Q385" s="47">
        <f t="shared" si="8"/>
        <v>545</v>
      </c>
      <c r="R385" s="38"/>
    </row>
    <row r="386" ht="22.75" customHeight="1" spans="12:18">
      <c r="L386" s="46">
        <v>78</v>
      </c>
      <c r="M386" s="30" t="s">
        <v>498</v>
      </c>
      <c r="N386" s="30" t="s">
        <v>33</v>
      </c>
      <c r="O386" s="31">
        <v>3.5</v>
      </c>
      <c r="P386" s="47">
        <v>109</v>
      </c>
      <c r="Q386" s="47">
        <f t="shared" si="8"/>
        <v>381.5</v>
      </c>
      <c r="R386" s="38"/>
    </row>
    <row r="387" ht="22.75" customHeight="1" spans="12:18">
      <c r="L387" s="46">
        <v>79</v>
      </c>
      <c r="M387" s="30" t="s">
        <v>499</v>
      </c>
      <c r="N387" s="30" t="s">
        <v>99</v>
      </c>
      <c r="O387" s="31">
        <v>1.9</v>
      </c>
      <c r="P387" s="47">
        <v>109</v>
      </c>
      <c r="Q387" s="47">
        <f t="shared" si="8"/>
        <v>207.1</v>
      </c>
      <c r="R387" s="38"/>
    </row>
    <row r="388" ht="22.75" customHeight="1" spans="12:18">
      <c r="L388" s="46">
        <v>80</v>
      </c>
      <c r="M388" s="30" t="s">
        <v>500</v>
      </c>
      <c r="N388" s="30" t="s">
        <v>211</v>
      </c>
      <c r="O388" s="31">
        <v>10.6</v>
      </c>
      <c r="P388" s="47">
        <v>109</v>
      </c>
      <c r="Q388" s="47">
        <f t="shared" si="8"/>
        <v>1155.4</v>
      </c>
      <c r="R388" s="38"/>
    </row>
    <row r="389" ht="22.75" customHeight="1" spans="12:18">
      <c r="L389" s="46">
        <v>81</v>
      </c>
      <c r="M389" s="30" t="s">
        <v>501</v>
      </c>
      <c r="N389" s="30" t="s">
        <v>99</v>
      </c>
      <c r="O389" s="31">
        <v>3.7</v>
      </c>
      <c r="P389" s="47">
        <v>109</v>
      </c>
      <c r="Q389" s="47">
        <f t="shared" si="8"/>
        <v>403.3</v>
      </c>
      <c r="R389" s="38"/>
    </row>
    <row r="390" ht="22.75" customHeight="1" spans="12:18">
      <c r="L390" s="46">
        <v>82</v>
      </c>
      <c r="M390" s="30" t="s">
        <v>502</v>
      </c>
      <c r="N390" s="30" t="s">
        <v>83</v>
      </c>
      <c r="O390" s="31">
        <v>1.3</v>
      </c>
      <c r="P390" s="47">
        <v>109</v>
      </c>
      <c r="Q390" s="47">
        <f t="shared" si="8"/>
        <v>141.7</v>
      </c>
      <c r="R390" s="38"/>
    </row>
    <row r="391" ht="22.75" customHeight="1" spans="12:18">
      <c r="L391" s="46">
        <v>83</v>
      </c>
      <c r="M391" s="30" t="s">
        <v>503</v>
      </c>
      <c r="N391" s="30" t="s">
        <v>39</v>
      </c>
      <c r="O391" s="31">
        <v>7.6</v>
      </c>
      <c r="P391" s="47">
        <v>109</v>
      </c>
      <c r="Q391" s="47">
        <f t="shared" si="8"/>
        <v>828.4</v>
      </c>
      <c r="R391" s="38"/>
    </row>
    <row r="392" ht="22.75" customHeight="1" spans="12:18">
      <c r="L392" s="46">
        <v>84</v>
      </c>
      <c r="M392" s="30" t="s">
        <v>504</v>
      </c>
      <c r="N392" s="30" t="s">
        <v>505</v>
      </c>
      <c r="O392" s="31">
        <v>4.7</v>
      </c>
      <c r="P392" s="47">
        <v>109</v>
      </c>
      <c r="Q392" s="47">
        <f t="shared" si="8"/>
        <v>512.3</v>
      </c>
      <c r="R392" s="38"/>
    </row>
    <row r="393" ht="22.75" customHeight="1" spans="12:18">
      <c r="L393" s="46">
        <v>85</v>
      </c>
      <c r="M393" s="30" t="s">
        <v>506</v>
      </c>
      <c r="N393" s="30" t="s">
        <v>274</v>
      </c>
      <c r="O393" s="31">
        <v>6</v>
      </c>
      <c r="P393" s="47">
        <v>109</v>
      </c>
      <c r="Q393" s="47">
        <f t="shared" si="8"/>
        <v>654</v>
      </c>
      <c r="R393" s="38"/>
    </row>
    <row r="394" ht="22.75" customHeight="1" spans="12:18">
      <c r="L394" s="46">
        <v>86</v>
      </c>
      <c r="M394" s="30" t="s">
        <v>507</v>
      </c>
      <c r="N394" s="30" t="s">
        <v>508</v>
      </c>
      <c r="O394" s="31">
        <v>7.3</v>
      </c>
      <c r="P394" s="47">
        <v>109</v>
      </c>
      <c r="Q394" s="47">
        <f t="shared" si="8"/>
        <v>795.7</v>
      </c>
      <c r="R394" s="38"/>
    </row>
    <row r="395" ht="22.75" customHeight="1" spans="12:18">
      <c r="L395" s="46">
        <v>87</v>
      </c>
      <c r="M395" s="30" t="s">
        <v>509</v>
      </c>
      <c r="N395" s="30" t="s">
        <v>510</v>
      </c>
      <c r="O395" s="31">
        <v>199.6</v>
      </c>
      <c r="P395" s="47">
        <v>109</v>
      </c>
      <c r="Q395" s="47">
        <f t="shared" si="8"/>
        <v>21756.4</v>
      </c>
      <c r="R395" s="38"/>
    </row>
    <row r="396" ht="22.75" customHeight="1" spans="12:18">
      <c r="L396" s="46">
        <v>88</v>
      </c>
      <c r="M396" s="30" t="s">
        <v>511</v>
      </c>
      <c r="N396" s="30" t="s">
        <v>51</v>
      </c>
      <c r="O396" s="31">
        <v>5.4</v>
      </c>
      <c r="P396" s="47">
        <v>109</v>
      </c>
      <c r="Q396" s="47">
        <f t="shared" si="8"/>
        <v>588.6</v>
      </c>
      <c r="R396" s="38"/>
    </row>
    <row r="397" ht="22.75" customHeight="1" spans="12:18">
      <c r="L397" s="46">
        <v>89</v>
      </c>
      <c r="M397" s="30" t="s">
        <v>512</v>
      </c>
      <c r="N397" s="30" t="s">
        <v>83</v>
      </c>
      <c r="O397" s="31">
        <v>10.6</v>
      </c>
      <c r="P397" s="47">
        <v>109</v>
      </c>
      <c r="Q397" s="47">
        <f t="shared" si="8"/>
        <v>1155.4</v>
      </c>
      <c r="R397" s="38"/>
    </row>
    <row r="398" ht="22.75" customHeight="1" spans="12:18">
      <c r="L398" s="46">
        <v>90</v>
      </c>
      <c r="M398" s="30" t="s">
        <v>513</v>
      </c>
      <c r="N398" s="30" t="s">
        <v>195</v>
      </c>
      <c r="O398" s="31">
        <v>7</v>
      </c>
      <c r="P398" s="47">
        <v>109</v>
      </c>
      <c r="Q398" s="47">
        <f t="shared" si="8"/>
        <v>763</v>
      </c>
      <c r="R398" s="38"/>
    </row>
    <row r="399" ht="22.75" customHeight="1" spans="12:18">
      <c r="L399" s="46">
        <v>91</v>
      </c>
      <c r="M399" s="30" t="s">
        <v>514</v>
      </c>
      <c r="N399" s="30" t="s">
        <v>116</v>
      </c>
      <c r="O399" s="31">
        <v>2.5</v>
      </c>
      <c r="P399" s="47">
        <v>109</v>
      </c>
      <c r="Q399" s="47">
        <f t="shared" si="8"/>
        <v>272.5</v>
      </c>
      <c r="R399" s="38"/>
    </row>
    <row r="400" ht="22.75" customHeight="1" spans="12:18">
      <c r="L400" s="46">
        <v>92</v>
      </c>
      <c r="M400" s="30" t="s">
        <v>515</v>
      </c>
      <c r="N400" s="30" t="s">
        <v>116</v>
      </c>
      <c r="O400" s="31">
        <v>36.4</v>
      </c>
      <c r="P400" s="47">
        <v>109</v>
      </c>
      <c r="Q400" s="47">
        <f t="shared" si="8"/>
        <v>3967.6</v>
      </c>
      <c r="R400" s="38"/>
    </row>
    <row r="401" ht="22.75" customHeight="1" spans="12:18">
      <c r="L401" s="46">
        <v>93</v>
      </c>
      <c r="M401" s="30" t="s">
        <v>516</v>
      </c>
      <c r="N401" s="30" t="s">
        <v>335</v>
      </c>
      <c r="O401" s="31">
        <v>3.5</v>
      </c>
      <c r="P401" s="47">
        <v>109</v>
      </c>
      <c r="Q401" s="47">
        <f t="shared" si="8"/>
        <v>381.5</v>
      </c>
      <c r="R401" s="38"/>
    </row>
    <row r="402" ht="22.75" customHeight="1" spans="12:18">
      <c r="L402" s="46">
        <v>94</v>
      </c>
      <c r="M402" s="30" t="s">
        <v>517</v>
      </c>
      <c r="N402" s="30" t="s">
        <v>518</v>
      </c>
      <c r="O402" s="31">
        <v>6.8</v>
      </c>
      <c r="P402" s="47">
        <v>109</v>
      </c>
      <c r="Q402" s="47">
        <f t="shared" si="8"/>
        <v>741.2</v>
      </c>
      <c r="R402" s="38"/>
    </row>
    <row r="403" ht="22.75" customHeight="1" spans="12:18">
      <c r="L403" s="46">
        <v>95</v>
      </c>
      <c r="M403" s="30" t="s">
        <v>519</v>
      </c>
      <c r="N403" s="30" t="s">
        <v>51</v>
      </c>
      <c r="O403" s="31">
        <v>8</v>
      </c>
      <c r="P403" s="47">
        <v>109</v>
      </c>
      <c r="Q403" s="47">
        <f t="shared" si="8"/>
        <v>872</v>
      </c>
      <c r="R403" s="38"/>
    </row>
    <row r="404" ht="22.75" customHeight="1" spans="12:18">
      <c r="L404" s="46">
        <v>96</v>
      </c>
      <c r="M404" s="30" t="s">
        <v>520</v>
      </c>
      <c r="N404" s="30" t="s">
        <v>309</v>
      </c>
      <c r="O404" s="31">
        <v>7.2</v>
      </c>
      <c r="P404" s="47">
        <v>109</v>
      </c>
      <c r="Q404" s="47">
        <f t="shared" si="8"/>
        <v>784.8</v>
      </c>
      <c r="R404" s="38"/>
    </row>
    <row r="405" ht="22.75" customHeight="1" spans="12:18">
      <c r="L405" s="46">
        <v>97</v>
      </c>
      <c r="M405" s="30" t="s">
        <v>521</v>
      </c>
      <c r="N405" s="30" t="s">
        <v>45</v>
      </c>
      <c r="O405" s="31">
        <v>11.9</v>
      </c>
      <c r="P405" s="47">
        <v>109</v>
      </c>
      <c r="Q405" s="47">
        <f t="shared" si="8"/>
        <v>1297.1</v>
      </c>
      <c r="R405" s="38"/>
    </row>
    <row r="406" ht="22.75" customHeight="1" spans="12:18">
      <c r="L406" s="46">
        <v>98</v>
      </c>
      <c r="M406" s="30" t="s">
        <v>522</v>
      </c>
      <c r="N406" s="30" t="s">
        <v>523</v>
      </c>
      <c r="O406" s="31">
        <v>2.3</v>
      </c>
      <c r="P406" s="47">
        <v>109</v>
      </c>
      <c r="Q406" s="47">
        <f t="shared" ref="Q406:Q431" si="9">P406*O406</f>
        <v>250.7</v>
      </c>
      <c r="R406" s="38"/>
    </row>
    <row r="407" ht="22.75" customHeight="1" spans="12:18">
      <c r="L407" s="46">
        <v>99</v>
      </c>
      <c r="M407" s="30" t="s">
        <v>524</v>
      </c>
      <c r="N407" s="30" t="s">
        <v>156</v>
      </c>
      <c r="O407" s="31">
        <v>24.1</v>
      </c>
      <c r="P407" s="47">
        <v>109</v>
      </c>
      <c r="Q407" s="47">
        <f t="shared" si="9"/>
        <v>2626.9</v>
      </c>
      <c r="R407" s="38"/>
    </row>
    <row r="408" ht="22.75" customHeight="1" spans="12:18">
      <c r="L408" s="46">
        <v>100</v>
      </c>
      <c r="M408" s="30" t="s">
        <v>525</v>
      </c>
      <c r="N408" s="30" t="s">
        <v>51</v>
      </c>
      <c r="O408" s="31">
        <v>4.5</v>
      </c>
      <c r="P408" s="47">
        <v>109</v>
      </c>
      <c r="Q408" s="47">
        <f t="shared" si="9"/>
        <v>490.5</v>
      </c>
      <c r="R408" s="38"/>
    </row>
    <row r="409" ht="22.75" customHeight="1" spans="12:18">
      <c r="L409" s="46">
        <v>101</v>
      </c>
      <c r="M409" s="30" t="s">
        <v>526</v>
      </c>
      <c r="N409" s="30" t="s">
        <v>54</v>
      </c>
      <c r="O409" s="31">
        <v>8.1</v>
      </c>
      <c r="P409" s="47">
        <v>109</v>
      </c>
      <c r="Q409" s="47">
        <f t="shared" si="9"/>
        <v>882.9</v>
      </c>
      <c r="R409" s="38"/>
    </row>
    <row r="410" ht="22.75" customHeight="1" spans="12:18">
      <c r="L410" s="46">
        <v>102</v>
      </c>
      <c r="M410" s="30" t="s">
        <v>527</v>
      </c>
      <c r="N410" s="30" t="s">
        <v>274</v>
      </c>
      <c r="O410" s="31">
        <v>5.2</v>
      </c>
      <c r="P410" s="47">
        <v>109</v>
      </c>
      <c r="Q410" s="47">
        <f t="shared" si="9"/>
        <v>566.8</v>
      </c>
      <c r="R410" s="38"/>
    </row>
    <row r="411" ht="22.75" customHeight="1" spans="12:18">
      <c r="L411" s="46">
        <v>103</v>
      </c>
      <c r="M411" s="30" t="s">
        <v>528</v>
      </c>
      <c r="N411" s="30" t="s">
        <v>235</v>
      </c>
      <c r="O411" s="31">
        <v>3</v>
      </c>
      <c r="P411" s="47">
        <v>109</v>
      </c>
      <c r="Q411" s="47">
        <f t="shared" si="9"/>
        <v>327</v>
      </c>
      <c r="R411" s="38"/>
    </row>
    <row r="412" ht="22.75" customHeight="1" spans="12:18">
      <c r="L412" s="46">
        <v>104</v>
      </c>
      <c r="M412" s="30" t="s">
        <v>529</v>
      </c>
      <c r="N412" s="30" t="s">
        <v>33</v>
      </c>
      <c r="O412" s="31">
        <v>5.1</v>
      </c>
      <c r="P412" s="47">
        <v>109</v>
      </c>
      <c r="Q412" s="47">
        <f t="shared" si="9"/>
        <v>555.9</v>
      </c>
      <c r="R412" s="38"/>
    </row>
    <row r="413" ht="22.75" customHeight="1" spans="12:18">
      <c r="L413" s="46">
        <v>105</v>
      </c>
      <c r="M413" s="30" t="s">
        <v>530</v>
      </c>
      <c r="N413" s="30" t="s">
        <v>165</v>
      </c>
      <c r="O413" s="31">
        <v>2.1</v>
      </c>
      <c r="P413" s="47">
        <v>109</v>
      </c>
      <c r="Q413" s="47">
        <f t="shared" si="9"/>
        <v>228.9</v>
      </c>
      <c r="R413" s="38"/>
    </row>
    <row r="414" ht="22.75" customHeight="1" spans="12:18">
      <c r="L414" s="46">
        <v>106</v>
      </c>
      <c r="M414" s="30" t="s">
        <v>531</v>
      </c>
      <c r="N414" s="30" t="s">
        <v>54</v>
      </c>
      <c r="O414" s="31">
        <v>4.3</v>
      </c>
      <c r="P414" s="47">
        <v>109</v>
      </c>
      <c r="Q414" s="47">
        <f t="shared" si="9"/>
        <v>468.7</v>
      </c>
      <c r="R414" s="38"/>
    </row>
    <row r="415" ht="22.75" customHeight="1" spans="12:18">
      <c r="L415" s="46">
        <v>107</v>
      </c>
      <c r="M415" s="30" t="s">
        <v>532</v>
      </c>
      <c r="N415" s="30" t="s">
        <v>57</v>
      </c>
      <c r="O415" s="31">
        <v>8.1</v>
      </c>
      <c r="P415" s="47">
        <v>109</v>
      </c>
      <c r="Q415" s="47">
        <f t="shared" si="9"/>
        <v>882.9</v>
      </c>
      <c r="R415" s="38"/>
    </row>
    <row r="416" ht="22.75" customHeight="1" spans="12:18">
      <c r="L416" s="46">
        <v>108</v>
      </c>
      <c r="M416" s="30" t="s">
        <v>533</v>
      </c>
      <c r="N416" s="30" t="s">
        <v>313</v>
      </c>
      <c r="O416" s="31">
        <v>3.7</v>
      </c>
      <c r="P416" s="47">
        <v>109</v>
      </c>
      <c r="Q416" s="47">
        <f t="shared" si="9"/>
        <v>403.3</v>
      </c>
      <c r="R416" s="38"/>
    </row>
    <row r="417" ht="22.75" customHeight="1" spans="12:18">
      <c r="L417" s="46">
        <v>109</v>
      </c>
      <c r="M417" s="30" t="s">
        <v>276</v>
      </c>
      <c r="N417" s="30" t="s">
        <v>100</v>
      </c>
      <c r="O417" s="31">
        <v>2.9</v>
      </c>
      <c r="P417" s="47">
        <v>109</v>
      </c>
      <c r="Q417" s="47">
        <f t="shared" si="9"/>
        <v>316.1</v>
      </c>
      <c r="R417" s="38"/>
    </row>
    <row r="418" ht="22.75" customHeight="1" spans="12:18">
      <c r="L418" s="46">
        <v>110</v>
      </c>
      <c r="M418" s="30" t="s">
        <v>534</v>
      </c>
      <c r="N418" s="30" t="s">
        <v>24</v>
      </c>
      <c r="O418" s="31">
        <v>2</v>
      </c>
      <c r="P418" s="47">
        <v>109</v>
      </c>
      <c r="Q418" s="47">
        <f t="shared" si="9"/>
        <v>218</v>
      </c>
      <c r="R418" s="38"/>
    </row>
    <row r="419" ht="22.75" customHeight="1" spans="12:18">
      <c r="L419" s="46">
        <v>111</v>
      </c>
      <c r="M419" s="30" t="s">
        <v>535</v>
      </c>
      <c r="N419" s="30" t="s">
        <v>313</v>
      </c>
      <c r="O419" s="31">
        <v>11.6</v>
      </c>
      <c r="P419" s="47">
        <v>109</v>
      </c>
      <c r="Q419" s="47">
        <f t="shared" si="9"/>
        <v>1264.4</v>
      </c>
      <c r="R419" s="38"/>
    </row>
    <row r="420" ht="22.75" customHeight="1" spans="12:18">
      <c r="L420" s="46">
        <v>112</v>
      </c>
      <c r="M420" s="30" t="s">
        <v>536</v>
      </c>
      <c r="N420" s="30" t="s">
        <v>51</v>
      </c>
      <c r="O420" s="31">
        <v>78.9</v>
      </c>
      <c r="P420" s="47">
        <v>109</v>
      </c>
      <c r="Q420" s="47">
        <f t="shared" si="9"/>
        <v>8600.1</v>
      </c>
      <c r="R420" s="38"/>
    </row>
    <row r="421" ht="22.75" customHeight="1" spans="12:18">
      <c r="L421" s="46">
        <v>113</v>
      </c>
      <c r="M421" s="30" t="s">
        <v>537</v>
      </c>
      <c r="N421" s="30" t="s">
        <v>51</v>
      </c>
      <c r="O421" s="31">
        <v>3.5</v>
      </c>
      <c r="P421" s="47">
        <v>109</v>
      </c>
      <c r="Q421" s="47">
        <f t="shared" si="9"/>
        <v>381.5</v>
      </c>
      <c r="R421" s="38"/>
    </row>
    <row r="422" ht="22.75" customHeight="1" spans="12:18">
      <c r="L422" s="46">
        <v>114</v>
      </c>
      <c r="M422" s="30" t="s">
        <v>538</v>
      </c>
      <c r="N422" s="30" t="s">
        <v>42</v>
      </c>
      <c r="O422" s="31">
        <v>6</v>
      </c>
      <c r="P422" s="47">
        <v>109</v>
      </c>
      <c r="Q422" s="47">
        <f t="shared" si="9"/>
        <v>654</v>
      </c>
      <c r="R422" s="38"/>
    </row>
    <row r="423" ht="22.75" customHeight="1" spans="12:18">
      <c r="L423" s="46">
        <v>115</v>
      </c>
      <c r="M423" s="30" t="s">
        <v>539</v>
      </c>
      <c r="N423" s="30" t="s">
        <v>125</v>
      </c>
      <c r="O423" s="31">
        <v>32.9</v>
      </c>
      <c r="P423" s="47">
        <v>109</v>
      </c>
      <c r="Q423" s="47">
        <f t="shared" si="9"/>
        <v>3586.1</v>
      </c>
      <c r="R423" s="38"/>
    </row>
    <row r="424" ht="22.75" customHeight="1" spans="12:18">
      <c r="L424" s="46">
        <v>116</v>
      </c>
      <c r="M424" s="30" t="s">
        <v>540</v>
      </c>
      <c r="N424" s="30" t="s">
        <v>541</v>
      </c>
      <c r="O424" s="31">
        <v>6.7</v>
      </c>
      <c r="P424" s="47">
        <v>109</v>
      </c>
      <c r="Q424" s="47">
        <f t="shared" si="9"/>
        <v>730.3</v>
      </c>
      <c r="R424" s="38"/>
    </row>
    <row r="425" ht="22.75" customHeight="1" spans="12:18">
      <c r="L425" s="46">
        <v>117</v>
      </c>
      <c r="M425" s="30" t="s">
        <v>542</v>
      </c>
      <c r="N425" s="30" t="s">
        <v>54</v>
      </c>
      <c r="O425" s="31">
        <v>14.9</v>
      </c>
      <c r="P425" s="47">
        <v>109</v>
      </c>
      <c r="Q425" s="47">
        <f t="shared" si="9"/>
        <v>1624.1</v>
      </c>
      <c r="R425" s="38"/>
    </row>
    <row r="426" ht="22.75" customHeight="1" spans="12:18">
      <c r="L426" s="46">
        <v>118</v>
      </c>
      <c r="M426" s="30" t="s">
        <v>543</v>
      </c>
      <c r="N426" s="30" t="s">
        <v>99</v>
      </c>
      <c r="O426" s="31">
        <v>19.7</v>
      </c>
      <c r="P426" s="47">
        <v>109</v>
      </c>
      <c r="Q426" s="47">
        <f t="shared" si="9"/>
        <v>2147.3</v>
      </c>
      <c r="R426" s="38"/>
    </row>
    <row r="427" ht="22.75" customHeight="1" spans="12:18">
      <c r="L427" s="46">
        <v>119</v>
      </c>
      <c r="M427" s="30" t="s">
        <v>544</v>
      </c>
      <c r="N427" s="30" t="s">
        <v>116</v>
      </c>
      <c r="O427" s="31">
        <v>5</v>
      </c>
      <c r="P427" s="47">
        <v>109</v>
      </c>
      <c r="Q427" s="47">
        <f t="shared" si="9"/>
        <v>545</v>
      </c>
      <c r="R427" s="38"/>
    </row>
    <row r="428" ht="22.75" customHeight="1" spans="12:18">
      <c r="L428" s="46">
        <v>120</v>
      </c>
      <c r="M428" s="30" t="s">
        <v>545</v>
      </c>
      <c r="N428" s="30" t="s">
        <v>116</v>
      </c>
      <c r="O428" s="31">
        <v>8.2</v>
      </c>
      <c r="P428" s="47">
        <v>109</v>
      </c>
      <c r="Q428" s="47">
        <f t="shared" si="9"/>
        <v>893.8</v>
      </c>
      <c r="R428" s="38"/>
    </row>
    <row r="429" ht="22.75" customHeight="1" spans="12:18">
      <c r="L429" s="46">
        <v>121</v>
      </c>
      <c r="M429" s="30" t="s">
        <v>546</v>
      </c>
      <c r="N429" s="30" t="s">
        <v>313</v>
      </c>
      <c r="O429" s="31">
        <v>8.8</v>
      </c>
      <c r="P429" s="47">
        <v>109</v>
      </c>
      <c r="Q429" s="47">
        <f t="shared" si="9"/>
        <v>959.2</v>
      </c>
      <c r="R429" s="38"/>
    </row>
    <row r="430" ht="22.75" customHeight="1" spans="12:18">
      <c r="L430" s="46">
        <v>122</v>
      </c>
      <c r="M430" s="30" t="s">
        <v>547</v>
      </c>
      <c r="N430" s="30" t="s">
        <v>99</v>
      </c>
      <c r="O430" s="31">
        <v>11.8</v>
      </c>
      <c r="P430" s="47">
        <v>109</v>
      </c>
      <c r="Q430" s="47">
        <f t="shared" si="9"/>
        <v>1286.2</v>
      </c>
      <c r="R430" s="38"/>
    </row>
    <row r="431" ht="22.75" customHeight="1" spans="12:18">
      <c r="L431" s="49" t="s">
        <v>412</v>
      </c>
      <c r="M431" s="40"/>
      <c r="N431" s="40"/>
      <c r="O431" s="50">
        <f>SUM(O309:O430)</f>
        <v>1759.7</v>
      </c>
      <c r="P431" s="47">
        <v>109</v>
      </c>
      <c r="Q431" s="47">
        <f t="shared" si="9"/>
        <v>191807.3</v>
      </c>
      <c r="R431" s="48"/>
    </row>
    <row r="432" ht="22.75" customHeight="1" spans="12:18">
      <c r="L432" s="42" t="s">
        <v>413</v>
      </c>
      <c r="M432" s="42"/>
      <c r="N432" s="42"/>
      <c r="O432" s="42"/>
      <c r="P432" s="42"/>
      <c r="Q432" s="42"/>
      <c r="R432" s="42"/>
    </row>
    <row r="433" spans="12:18">
      <c r="L433" s="43"/>
      <c r="M433" s="43"/>
      <c r="N433" s="43"/>
      <c r="O433" s="43"/>
      <c r="P433" s="43"/>
      <c r="Q433" s="43"/>
      <c r="R433" s="43"/>
    </row>
    <row r="434" ht="76" customHeight="1" spans="12:18">
      <c r="L434" s="21" t="s">
        <v>548</v>
      </c>
      <c r="M434" s="22"/>
      <c r="N434" s="22"/>
      <c r="O434" s="22"/>
      <c r="P434" s="22"/>
      <c r="Q434" s="22"/>
      <c r="R434" s="22"/>
    </row>
    <row r="435" ht="21.75" customHeight="1" spans="12:18">
      <c r="L435" s="24" t="s">
        <v>415</v>
      </c>
      <c r="M435" s="25"/>
      <c r="N435" s="25"/>
      <c r="O435" s="25"/>
      <c r="P435" s="44"/>
      <c r="Q435" s="44"/>
      <c r="R435" s="35"/>
    </row>
    <row r="436" ht="21.75" customHeight="1" spans="12:18">
      <c r="L436" s="27" t="s">
        <v>11</v>
      </c>
      <c r="M436" s="28" t="s">
        <v>12</v>
      </c>
      <c r="N436" s="28" t="s">
        <v>13</v>
      </c>
      <c r="O436" s="28" t="s">
        <v>14</v>
      </c>
      <c r="P436" s="45" t="s">
        <v>15</v>
      </c>
      <c r="Q436" s="45" t="s">
        <v>16</v>
      </c>
      <c r="R436" s="36" t="s">
        <v>17</v>
      </c>
    </row>
    <row r="437" ht="21.75" customHeight="1" spans="12:18">
      <c r="L437" s="46">
        <v>1</v>
      </c>
      <c r="M437" s="30" t="s">
        <v>549</v>
      </c>
      <c r="N437" s="30" t="s">
        <v>163</v>
      </c>
      <c r="O437" s="31">
        <v>3</v>
      </c>
      <c r="P437" s="47">
        <v>109</v>
      </c>
      <c r="Q437" s="47">
        <f>O437*P437</f>
        <v>327</v>
      </c>
      <c r="R437" s="38"/>
    </row>
    <row r="438" ht="21.75" customHeight="1" spans="12:18">
      <c r="L438" s="46">
        <v>2</v>
      </c>
      <c r="M438" s="30" t="s">
        <v>550</v>
      </c>
      <c r="N438" s="30" t="s">
        <v>551</v>
      </c>
      <c r="O438" s="31">
        <v>1.3</v>
      </c>
      <c r="P438" s="47">
        <v>109</v>
      </c>
      <c r="Q438" s="47">
        <f t="shared" ref="Q438:Q468" si="10">O438*P438</f>
        <v>141.7</v>
      </c>
      <c r="R438" s="38"/>
    </row>
    <row r="439" ht="21.75" customHeight="1" spans="12:18">
      <c r="L439" s="46">
        <v>3</v>
      </c>
      <c r="M439" s="30" t="s">
        <v>552</v>
      </c>
      <c r="N439" s="30" t="s">
        <v>30</v>
      </c>
      <c r="O439" s="31">
        <v>86</v>
      </c>
      <c r="P439" s="47">
        <v>109</v>
      </c>
      <c r="Q439" s="47">
        <f t="shared" si="10"/>
        <v>9374</v>
      </c>
      <c r="R439" s="38"/>
    </row>
    <row r="440" ht="21.75" customHeight="1" spans="12:18">
      <c r="L440" s="46">
        <v>4</v>
      </c>
      <c r="M440" s="30" t="s">
        <v>553</v>
      </c>
      <c r="N440" s="30" t="s">
        <v>109</v>
      </c>
      <c r="O440" s="31">
        <v>3</v>
      </c>
      <c r="P440" s="47">
        <v>109</v>
      </c>
      <c r="Q440" s="47">
        <f t="shared" si="10"/>
        <v>327</v>
      </c>
      <c r="R440" s="38"/>
    </row>
    <row r="441" ht="21.75" customHeight="1" spans="12:18">
      <c r="L441" s="46">
        <v>5</v>
      </c>
      <c r="M441" s="30" t="s">
        <v>554</v>
      </c>
      <c r="N441" s="30" t="s">
        <v>555</v>
      </c>
      <c r="O441" s="31">
        <v>6.5</v>
      </c>
      <c r="P441" s="47">
        <v>109</v>
      </c>
      <c r="Q441" s="47">
        <f t="shared" si="10"/>
        <v>708.5</v>
      </c>
      <c r="R441" s="38"/>
    </row>
    <row r="442" ht="21.75" customHeight="1" spans="12:18">
      <c r="L442" s="46">
        <v>6</v>
      </c>
      <c r="M442" s="30" t="s">
        <v>556</v>
      </c>
      <c r="N442" s="30" t="s">
        <v>24</v>
      </c>
      <c r="O442" s="31">
        <v>0.6</v>
      </c>
      <c r="P442" s="47">
        <v>109</v>
      </c>
      <c r="Q442" s="47">
        <f t="shared" si="10"/>
        <v>65.4</v>
      </c>
      <c r="R442" s="38"/>
    </row>
    <row r="443" ht="21.75" customHeight="1" spans="12:18">
      <c r="L443" s="46">
        <v>7</v>
      </c>
      <c r="M443" s="30" t="s">
        <v>557</v>
      </c>
      <c r="N443" s="30" t="s">
        <v>156</v>
      </c>
      <c r="O443" s="31">
        <v>2</v>
      </c>
      <c r="P443" s="47">
        <v>109</v>
      </c>
      <c r="Q443" s="47">
        <f t="shared" si="10"/>
        <v>218</v>
      </c>
      <c r="R443" s="38"/>
    </row>
    <row r="444" ht="21.75" customHeight="1" spans="12:18">
      <c r="L444" s="46">
        <v>8</v>
      </c>
      <c r="M444" s="30" t="s">
        <v>558</v>
      </c>
      <c r="N444" s="30" t="s">
        <v>39</v>
      </c>
      <c r="O444" s="31">
        <v>3</v>
      </c>
      <c r="P444" s="47">
        <v>109</v>
      </c>
      <c r="Q444" s="47">
        <f t="shared" si="10"/>
        <v>327</v>
      </c>
      <c r="R444" s="38"/>
    </row>
    <row r="445" ht="21.75" customHeight="1" spans="12:18">
      <c r="L445" s="46">
        <v>9</v>
      </c>
      <c r="M445" s="30" t="s">
        <v>559</v>
      </c>
      <c r="N445" s="30" t="s">
        <v>60</v>
      </c>
      <c r="O445" s="31">
        <v>3</v>
      </c>
      <c r="P445" s="47">
        <v>109</v>
      </c>
      <c r="Q445" s="47">
        <f t="shared" si="10"/>
        <v>327</v>
      </c>
      <c r="R445" s="38"/>
    </row>
    <row r="446" ht="21.75" customHeight="1" spans="12:18">
      <c r="L446" s="46">
        <v>10</v>
      </c>
      <c r="M446" s="30" t="s">
        <v>560</v>
      </c>
      <c r="N446" s="30" t="s">
        <v>39</v>
      </c>
      <c r="O446" s="31">
        <v>4</v>
      </c>
      <c r="P446" s="47">
        <v>109</v>
      </c>
      <c r="Q446" s="47">
        <f t="shared" si="10"/>
        <v>436</v>
      </c>
      <c r="R446" s="38"/>
    </row>
    <row r="447" ht="21.75" customHeight="1" spans="12:18">
      <c r="L447" s="46">
        <v>11</v>
      </c>
      <c r="M447" s="30" t="s">
        <v>561</v>
      </c>
      <c r="N447" s="30" t="s">
        <v>54</v>
      </c>
      <c r="O447" s="31">
        <v>2.5</v>
      </c>
      <c r="P447" s="47">
        <v>109</v>
      </c>
      <c r="Q447" s="47">
        <f t="shared" si="10"/>
        <v>272.5</v>
      </c>
      <c r="R447" s="38"/>
    </row>
    <row r="448" ht="21.75" customHeight="1" spans="12:18">
      <c r="L448" s="46">
        <v>12</v>
      </c>
      <c r="M448" s="30" t="s">
        <v>562</v>
      </c>
      <c r="N448" s="30" t="s">
        <v>131</v>
      </c>
      <c r="O448" s="31">
        <v>5</v>
      </c>
      <c r="P448" s="47">
        <v>109</v>
      </c>
      <c r="Q448" s="47">
        <f t="shared" si="10"/>
        <v>545</v>
      </c>
      <c r="R448" s="38"/>
    </row>
    <row r="449" ht="21.75" customHeight="1" spans="12:18">
      <c r="L449" s="46">
        <v>13</v>
      </c>
      <c r="M449" s="30" t="s">
        <v>563</v>
      </c>
      <c r="N449" s="30" t="s">
        <v>564</v>
      </c>
      <c r="O449" s="31">
        <v>1.5</v>
      </c>
      <c r="P449" s="47">
        <v>109</v>
      </c>
      <c r="Q449" s="47">
        <f t="shared" si="10"/>
        <v>163.5</v>
      </c>
      <c r="R449" s="38"/>
    </row>
    <row r="450" ht="21.75" customHeight="1" spans="12:18">
      <c r="L450" s="46">
        <v>14</v>
      </c>
      <c r="M450" s="30" t="s">
        <v>565</v>
      </c>
      <c r="N450" s="30" t="s">
        <v>51</v>
      </c>
      <c r="O450" s="31">
        <v>42.5</v>
      </c>
      <c r="P450" s="47">
        <v>109</v>
      </c>
      <c r="Q450" s="47">
        <f t="shared" si="10"/>
        <v>4632.5</v>
      </c>
      <c r="R450" s="38"/>
    </row>
    <row r="451" ht="21.75" customHeight="1" spans="12:18">
      <c r="L451" s="46">
        <v>15</v>
      </c>
      <c r="M451" s="30" t="s">
        <v>566</v>
      </c>
      <c r="N451" s="30" t="s">
        <v>39</v>
      </c>
      <c r="O451" s="31">
        <v>4.6</v>
      </c>
      <c r="P451" s="47">
        <v>109</v>
      </c>
      <c r="Q451" s="47">
        <f t="shared" si="10"/>
        <v>501.4</v>
      </c>
      <c r="R451" s="38"/>
    </row>
    <row r="452" ht="21.75" customHeight="1" spans="12:18">
      <c r="L452" s="46">
        <v>16</v>
      </c>
      <c r="M452" s="30" t="s">
        <v>567</v>
      </c>
      <c r="N452" s="30" t="s">
        <v>54</v>
      </c>
      <c r="O452" s="31">
        <v>3</v>
      </c>
      <c r="P452" s="47">
        <v>109</v>
      </c>
      <c r="Q452" s="47">
        <f t="shared" si="10"/>
        <v>327</v>
      </c>
      <c r="R452" s="38"/>
    </row>
    <row r="453" ht="21.75" customHeight="1" spans="12:18">
      <c r="L453" s="46">
        <v>17</v>
      </c>
      <c r="M453" s="30" t="s">
        <v>568</v>
      </c>
      <c r="N453" s="30" t="s">
        <v>245</v>
      </c>
      <c r="O453" s="31">
        <v>1</v>
      </c>
      <c r="P453" s="47">
        <v>109</v>
      </c>
      <c r="Q453" s="47">
        <f t="shared" si="10"/>
        <v>109</v>
      </c>
      <c r="R453" s="38"/>
    </row>
    <row r="454" ht="21.75" customHeight="1" spans="12:18">
      <c r="L454" s="46">
        <v>18</v>
      </c>
      <c r="M454" s="30" t="s">
        <v>569</v>
      </c>
      <c r="N454" s="30" t="s">
        <v>570</v>
      </c>
      <c r="O454" s="31">
        <v>1.6</v>
      </c>
      <c r="P454" s="47">
        <v>109</v>
      </c>
      <c r="Q454" s="47">
        <f t="shared" si="10"/>
        <v>174.4</v>
      </c>
      <c r="R454" s="38"/>
    </row>
    <row r="455" ht="21.75" customHeight="1" spans="12:18">
      <c r="L455" s="46">
        <v>19</v>
      </c>
      <c r="M455" s="30" t="s">
        <v>571</v>
      </c>
      <c r="N455" s="30" t="s">
        <v>313</v>
      </c>
      <c r="O455" s="31">
        <v>6.5</v>
      </c>
      <c r="P455" s="47">
        <v>109</v>
      </c>
      <c r="Q455" s="47">
        <f t="shared" si="10"/>
        <v>708.5</v>
      </c>
      <c r="R455" s="38"/>
    </row>
    <row r="456" ht="21.75" customHeight="1" spans="12:18">
      <c r="L456" s="46">
        <v>20</v>
      </c>
      <c r="M456" s="30" t="s">
        <v>572</v>
      </c>
      <c r="N456" s="30" t="s">
        <v>60</v>
      </c>
      <c r="O456" s="31">
        <v>1</v>
      </c>
      <c r="P456" s="47">
        <v>109</v>
      </c>
      <c r="Q456" s="47">
        <f t="shared" si="10"/>
        <v>109</v>
      </c>
      <c r="R456" s="38"/>
    </row>
    <row r="457" ht="21.75" customHeight="1" spans="12:18">
      <c r="L457" s="46">
        <v>21</v>
      </c>
      <c r="M457" s="30" t="s">
        <v>573</v>
      </c>
      <c r="N457" s="30" t="s">
        <v>252</v>
      </c>
      <c r="O457" s="31">
        <v>0.5</v>
      </c>
      <c r="P457" s="47">
        <v>109</v>
      </c>
      <c r="Q457" s="47">
        <f t="shared" si="10"/>
        <v>54.5</v>
      </c>
      <c r="R457" s="38"/>
    </row>
    <row r="458" ht="21.75" customHeight="1" spans="12:18">
      <c r="L458" s="46">
        <v>22</v>
      </c>
      <c r="M458" s="30" t="s">
        <v>574</v>
      </c>
      <c r="N458" s="30" t="s">
        <v>555</v>
      </c>
      <c r="O458" s="31">
        <v>1.5</v>
      </c>
      <c r="P458" s="47">
        <v>109</v>
      </c>
      <c r="Q458" s="47">
        <f t="shared" si="10"/>
        <v>163.5</v>
      </c>
      <c r="R458" s="38"/>
    </row>
    <row r="459" ht="21.75" customHeight="1" spans="12:18">
      <c r="L459" s="46">
        <v>23</v>
      </c>
      <c r="M459" s="30" t="s">
        <v>575</v>
      </c>
      <c r="N459" s="30" t="s">
        <v>51</v>
      </c>
      <c r="O459" s="31">
        <v>1.4</v>
      </c>
      <c r="P459" s="47">
        <v>109</v>
      </c>
      <c r="Q459" s="47">
        <f t="shared" si="10"/>
        <v>152.6</v>
      </c>
      <c r="R459" s="38"/>
    </row>
    <row r="460" ht="21.75" customHeight="1" spans="12:18">
      <c r="L460" s="46">
        <v>24</v>
      </c>
      <c r="M460" s="30" t="s">
        <v>576</v>
      </c>
      <c r="N460" s="30" t="s">
        <v>60</v>
      </c>
      <c r="O460" s="31">
        <v>3</v>
      </c>
      <c r="P460" s="47">
        <v>109</v>
      </c>
      <c r="Q460" s="47">
        <f t="shared" si="10"/>
        <v>327</v>
      </c>
      <c r="R460" s="38"/>
    </row>
    <row r="461" ht="21.75" customHeight="1" spans="12:18">
      <c r="L461" s="46">
        <v>25</v>
      </c>
      <c r="M461" s="30" t="s">
        <v>577</v>
      </c>
      <c r="N461" s="30" t="s">
        <v>116</v>
      </c>
      <c r="O461" s="31">
        <v>3.5</v>
      </c>
      <c r="P461" s="47">
        <v>109</v>
      </c>
      <c r="Q461" s="47">
        <f t="shared" si="10"/>
        <v>381.5</v>
      </c>
      <c r="R461" s="38"/>
    </row>
    <row r="462" ht="21.75" customHeight="1" spans="12:18">
      <c r="L462" s="46">
        <v>26</v>
      </c>
      <c r="M462" s="30" t="s">
        <v>578</v>
      </c>
      <c r="N462" s="30" t="s">
        <v>39</v>
      </c>
      <c r="O462" s="31">
        <v>2.5</v>
      </c>
      <c r="P462" s="47">
        <v>109</v>
      </c>
      <c r="Q462" s="47">
        <f t="shared" si="10"/>
        <v>272.5</v>
      </c>
      <c r="R462" s="38"/>
    </row>
    <row r="463" ht="21.75" customHeight="1" spans="12:18">
      <c r="L463" s="46">
        <v>27</v>
      </c>
      <c r="M463" s="30" t="s">
        <v>579</v>
      </c>
      <c r="N463" s="30" t="s">
        <v>137</v>
      </c>
      <c r="O463" s="31">
        <v>3.3</v>
      </c>
      <c r="P463" s="47">
        <v>109</v>
      </c>
      <c r="Q463" s="47">
        <f t="shared" si="10"/>
        <v>359.7</v>
      </c>
      <c r="R463" s="38"/>
    </row>
    <row r="464" ht="21.75" customHeight="1" spans="12:18">
      <c r="L464" s="46">
        <v>28</v>
      </c>
      <c r="M464" s="30" t="s">
        <v>580</v>
      </c>
      <c r="N464" s="30" t="s">
        <v>581</v>
      </c>
      <c r="O464" s="31">
        <v>3</v>
      </c>
      <c r="P464" s="47">
        <v>109</v>
      </c>
      <c r="Q464" s="47">
        <f t="shared" si="10"/>
        <v>327</v>
      </c>
      <c r="R464" s="38"/>
    </row>
    <row r="465" ht="21.75" customHeight="1" spans="12:18">
      <c r="L465" s="46">
        <v>29</v>
      </c>
      <c r="M465" s="30" t="s">
        <v>582</v>
      </c>
      <c r="N465" s="30" t="s">
        <v>583</v>
      </c>
      <c r="O465" s="31">
        <v>1.2</v>
      </c>
      <c r="P465" s="47">
        <v>109</v>
      </c>
      <c r="Q465" s="47">
        <f t="shared" si="10"/>
        <v>130.8</v>
      </c>
      <c r="R465" s="38"/>
    </row>
    <row r="466" ht="21.75" customHeight="1" spans="12:18">
      <c r="L466" s="46">
        <v>30</v>
      </c>
      <c r="M466" s="30" t="s">
        <v>584</v>
      </c>
      <c r="N466" s="30" t="s">
        <v>60</v>
      </c>
      <c r="O466" s="31">
        <v>2</v>
      </c>
      <c r="P466" s="47">
        <v>109</v>
      </c>
      <c r="Q466" s="47">
        <f t="shared" si="10"/>
        <v>218</v>
      </c>
      <c r="R466" s="38"/>
    </row>
    <row r="467" ht="21.75" customHeight="1" spans="12:18">
      <c r="L467" s="46">
        <v>31</v>
      </c>
      <c r="M467" s="30" t="s">
        <v>585</v>
      </c>
      <c r="N467" s="30" t="s">
        <v>51</v>
      </c>
      <c r="O467" s="31">
        <v>1.4</v>
      </c>
      <c r="P467" s="47">
        <v>109</v>
      </c>
      <c r="Q467" s="47">
        <f t="shared" si="10"/>
        <v>152.6</v>
      </c>
      <c r="R467" s="38"/>
    </row>
    <row r="468" ht="21.75" customHeight="1" spans="12:18">
      <c r="L468" s="49" t="s">
        <v>412</v>
      </c>
      <c r="M468" s="40"/>
      <c r="N468" s="40"/>
      <c r="O468" s="51">
        <f>SUM(O437:O467)</f>
        <v>204.9</v>
      </c>
      <c r="P468" s="47">
        <v>109</v>
      </c>
      <c r="Q468" s="47">
        <f t="shared" si="10"/>
        <v>22334.1</v>
      </c>
      <c r="R468" s="48"/>
    </row>
    <row r="469" ht="22.75" customHeight="1" spans="12:18">
      <c r="L469" s="42" t="s">
        <v>413</v>
      </c>
      <c r="M469" s="42"/>
      <c r="N469" s="42"/>
      <c r="O469" s="42"/>
      <c r="P469" s="42"/>
      <c r="Q469" s="42"/>
      <c r="R469" s="42"/>
    </row>
    <row r="470" spans="12:18">
      <c r="L470" s="43"/>
      <c r="M470" s="43"/>
      <c r="N470" s="43"/>
      <c r="O470" s="43"/>
      <c r="P470" s="43"/>
      <c r="Q470" s="43"/>
      <c r="R470" s="43"/>
    </row>
    <row r="471" ht="79" customHeight="1" spans="12:18">
      <c r="L471" s="21" t="s">
        <v>586</v>
      </c>
      <c r="M471" s="22"/>
      <c r="N471" s="22"/>
      <c r="O471" s="22"/>
      <c r="P471" s="22"/>
      <c r="Q471" s="22"/>
      <c r="R471" s="22"/>
    </row>
    <row r="472" ht="22.75" customHeight="1" spans="12:18">
      <c r="L472" s="24" t="s">
        <v>415</v>
      </c>
      <c r="M472" s="25"/>
      <c r="N472" s="25"/>
      <c r="O472" s="25"/>
      <c r="P472" s="44"/>
      <c r="Q472" s="44"/>
      <c r="R472" s="35"/>
    </row>
    <row r="473" ht="22.75" customHeight="1" spans="12:18">
      <c r="L473" s="27" t="s">
        <v>11</v>
      </c>
      <c r="M473" s="28" t="s">
        <v>12</v>
      </c>
      <c r="N473" s="28" t="s">
        <v>13</v>
      </c>
      <c r="O473" s="28" t="s">
        <v>14</v>
      </c>
      <c r="P473" s="45" t="s">
        <v>15</v>
      </c>
      <c r="Q473" s="45" t="s">
        <v>16</v>
      </c>
      <c r="R473" s="36" t="s">
        <v>17</v>
      </c>
    </row>
    <row r="474" ht="22.75" customHeight="1" spans="12:18">
      <c r="L474" s="46">
        <v>1</v>
      </c>
      <c r="M474" s="30" t="s">
        <v>587</v>
      </c>
      <c r="N474" s="30" t="s">
        <v>83</v>
      </c>
      <c r="O474" s="31">
        <v>1</v>
      </c>
      <c r="P474" s="47">
        <v>109</v>
      </c>
      <c r="Q474" s="47">
        <f>P474*O474</f>
        <v>109</v>
      </c>
      <c r="R474" s="38"/>
    </row>
    <row r="475" ht="22.75" customHeight="1" spans="12:18">
      <c r="L475" s="46">
        <v>2</v>
      </c>
      <c r="M475" s="30" t="s">
        <v>588</v>
      </c>
      <c r="N475" s="30" t="s">
        <v>24</v>
      </c>
      <c r="O475" s="31">
        <v>6</v>
      </c>
      <c r="P475" s="47">
        <v>109</v>
      </c>
      <c r="Q475" s="47">
        <f t="shared" ref="Q475:Q484" si="11">P475*O475</f>
        <v>654</v>
      </c>
      <c r="R475" s="38"/>
    </row>
    <row r="476" ht="22.75" customHeight="1" spans="12:18">
      <c r="L476" s="46">
        <v>3</v>
      </c>
      <c r="M476" s="30" t="s">
        <v>589</v>
      </c>
      <c r="N476" s="30" t="s">
        <v>590</v>
      </c>
      <c r="O476" s="31">
        <v>8</v>
      </c>
      <c r="P476" s="47">
        <v>109</v>
      </c>
      <c r="Q476" s="47">
        <f t="shared" si="11"/>
        <v>872</v>
      </c>
      <c r="R476" s="38"/>
    </row>
    <row r="477" ht="22.75" customHeight="1" spans="12:18">
      <c r="L477" s="46">
        <v>4</v>
      </c>
      <c r="M477" s="30" t="s">
        <v>591</v>
      </c>
      <c r="N477" s="30" t="s">
        <v>57</v>
      </c>
      <c r="O477" s="31">
        <v>5</v>
      </c>
      <c r="P477" s="47">
        <v>109</v>
      </c>
      <c r="Q477" s="47">
        <f t="shared" si="11"/>
        <v>545</v>
      </c>
      <c r="R477" s="38"/>
    </row>
    <row r="478" ht="22.75" customHeight="1" spans="12:18">
      <c r="L478" s="46">
        <v>5</v>
      </c>
      <c r="M478" s="30" t="s">
        <v>592</v>
      </c>
      <c r="N478" s="30" t="s">
        <v>57</v>
      </c>
      <c r="O478" s="31">
        <v>2</v>
      </c>
      <c r="P478" s="47">
        <v>109</v>
      </c>
      <c r="Q478" s="47">
        <f t="shared" si="11"/>
        <v>218</v>
      </c>
      <c r="R478" s="38"/>
    </row>
    <row r="479" ht="22.75" customHeight="1" spans="12:18">
      <c r="L479" s="46">
        <v>6</v>
      </c>
      <c r="M479" s="30" t="s">
        <v>593</v>
      </c>
      <c r="N479" s="30" t="s">
        <v>125</v>
      </c>
      <c r="O479" s="31">
        <v>2</v>
      </c>
      <c r="P479" s="47">
        <v>109</v>
      </c>
      <c r="Q479" s="47">
        <f t="shared" si="11"/>
        <v>218</v>
      </c>
      <c r="R479" s="38"/>
    </row>
    <row r="480" ht="22.75" customHeight="1" spans="12:18">
      <c r="L480" s="46">
        <v>7</v>
      </c>
      <c r="M480" s="30" t="s">
        <v>594</v>
      </c>
      <c r="N480" s="30" t="s">
        <v>163</v>
      </c>
      <c r="O480" s="31">
        <v>15</v>
      </c>
      <c r="P480" s="47">
        <v>109</v>
      </c>
      <c r="Q480" s="47">
        <f t="shared" si="11"/>
        <v>1635</v>
      </c>
      <c r="R480" s="38"/>
    </row>
    <row r="481" ht="22.75" customHeight="1" spans="12:18">
      <c r="L481" s="46">
        <v>8</v>
      </c>
      <c r="M481" s="30" t="s">
        <v>595</v>
      </c>
      <c r="N481" s="30" t="s">
        <v>90</v>
      </c>
      <c r="O481" s="31">
        <v>3</v>
      </c>
      <c r="P481" s="47">
        <v>109</v>
      </c>
      <c r="Q481" s="47">
        <f t="shared" si="11"/>
        <v>327</v>
      </c>
      <c r="R481" s="38"/>
    </row>
    <row r="482" ht="22.75" customHeight="1" spans="12:18">
      <c r="L482" s="46">
        <v>9</v>
      </c>
      <c r="M482" s="30" t="s">
        <v>596</v>
      </c>
      <c r="N482" s="30" t="s">
        <v>181</v>
      </c>
      <c r="O482" s="31">
        <v>2.1</v>
      </c>
      <c r="P482" s="47">
        <v>109</v>
      </c>
      <c r="Q482" s="47">
        <f t="shared" si="11"/>
        <v>228.9</v>
      </c>
      <c r="R482" s="38"/>
    </row>
    <row r="483" ht="22.75" customHeight="1" spans="12:18">
      <c r="L483" s="46">
        <v>10</v>
      </c>
      <c r="M483" s="30" t="s">
        <v>597</v>
      </c>
      <c r="N483" s="30" t="s">
        <v>39</v>
      </c>
      <c r="O483" s="31">
        <v>3</v>
      </c>
      <c r="P483" s="47">
        <v>109</v>
      </c>
      <c r="Q483" s="47">
        <f t="shared" si="11"/>
        <v>327</v>
      </c>
      <c r="R483" s="38"/>
    </row>
    <row r="484" ht="22.75" customHeight="1" spans="12:18">
      <c r="L484" s="49" t="s">
        <v>412</v>
      </c>
      <c r="M484" s="40"/>
      <c r="N484" s="40"/>
      <c r="O484" s="51">
        <v>47.1</v>
      </c>
      <c r="P484" s="47">
        <v>109</v>
      </c>
      <c r="Q484" s="47">
        <f t="shared" si="11"/>
        <v>5133.9</v>
      </c>
      <c r="R484" s="48"/>
    </row>
    <row r="485" ht="22.75" customHeight="1" spans="12:18">
      <c r="L485" s="42" t="s">
        <v>413</v>
      </c>
      <c r="M485" s="42"/>
      <c r="N485" s="42"/>
      <c r="O485" s="42"/>
      <c r="P485" s="42"/>
      <c r="Q485" s="42"/>
      <c r="R485" s="42"/>
    </row>
    <row r="486" spans="12:18">
      <c r="L486" s="43"/>
      <c r="M486" s="43"/>
      <c r="N486" s="43"/>
      <c r="O486" s="43"/>
      <c r="P486" s="43"/>
      <c r="Q486" s="43"/>
      <c r="R486" s="43"/>
    </row>
    <row r="487" ht="66" customHeight="1" spans="12:18">
      <c r="L487" s="21" t="s">
        <v>598</v>
      </c>
      <c r="M487" s="22"/>
      <c r="N487" s="22"/>
      <c r="O487" s="22"/>
      <c r="P487" s="22"/>
      <c r="Q487" s="22"/>
      <c r="R487" s="22"/>
    </row>
    <row r="488" ht="22.75" customHeight="1" spans="12:18">
      <c r="L488" s="24" t="s">
        <v>415</v>
      </c>
      <c r="M488" s="25"/>
      <c r="N488" s="25"/>
      <c r="O488" s="25"/>
      <c r="P488" s="44"/>
      <c r="Q488" s="44"/>
      <c r="R488" s="35"/>
    </row>
    <row r="489" ht="22.75" customHeight="1" spans="12:18">
      <c r="L489" s="27" t="s">
        <v>11</v>
      </c>
      <c r="M489" s="28" t="s">
        <v>12</v>
      </c>
      <c r="N489" s="28" t="s">
        <v>13</v>
      </c>
      <c r="O489" s="28" t="s">
        <v>14</v>
      </c>
      <c r="P489" s="45" t="s">
        <v>15</v>
      </c>
      <c r="Q489" s="45" t="s">
        <v>16</v>
      </c>
      <c r="R489" s="36" t="s">
        <v>17</v>
      </c>
    </row>
    <row r="490" ht="22.75" customHeight="1" spans="12:18">
      <c r="L490" s="52">
        <v>1</v>
      </c>
      <c r="M490" s="30" t="s">
        <v>599</v>
      </c>
      <c r="N490" s="30" t="s">
        <v>83</v>
      </c>
      <c r="O490" s="31">
        <v>1.5</v>
      </c>
      <c r="P490" s="47">
        <v>109</v>
      </c>
      <c r="Q490" s="47">
        <f>P490*O490</f>
        <v>163.5</v>
      </c>
      <c r="R490" s="38"/>
    </row>
    <row r="491" ht="22.75" customHeight="1" spans="12:18">
      <c r="L491" s="52">
        <v>2</v>
      </c>
      <c r="M491" s="30" t="s">
        <v>600</v>
      </c>
      <c r="N491" s="30" t="s">
        <v>218</v>
      </c>
      <c r="O491" s="31">
        <v>4.5</v>
      </c>
      <c r="P491" s="47">
        <v>109</v>
      </c>
      <c r="Q491" s="47">
        <f t="shared" ref="Q491:Q522" si="12">P491*O491</f>
        <v>490.5</v>
      </c>
      <c r="R491" s="38"/>
    </row>
    <row r="492" ht="22.75" customHeight="1" spans="12:18">
      <c r="L492" s="52">
        <v>3</v>
      </c>
      <c r="M492" s="30" t="s">
        <v>601</v>
      </c>
      <c r="N492" s="30" t="s">
        <v>33</v>
      </c>
      <c r="O492" s="31">
        <v>4</v>
      </c>
      <c r="P492" s="47">
        <v>109</v>
      </c>
      <c r="Q492" s="47">
        <f t="shared" si="12"/>
        <v>436</v>
      </c>
      <c r="R492" s="38"/>
    </row>
    <row r="493" ht="22.75" customHeight="1" spans="12:18">
      <c r="L493" s="52">
        <v>4</v>
      </c>
      <c r="M493" s="30" t="s">
        <v>602</v>
      </c>
      <c r="N493" s="30" t="s">
        <v>51</v>
      </c>
      <c r="O493" s="31">
        <v>11</v>
      </c>
      <c r="P493" s="47">
        <v>109</v>
      </c>
      <c r="Q493" s="47">
        <f t="shared" si="12"/>
        <v>1199</v>
      </c>
      <c r="R493" s="38"/>
    </row>
    <row r="494" ht="22.75" customHeight="1" spans="12:18">
      <c r="L494" s="52">
        <v>5</v>
      </c>
      <c r="M494" s="30" t="s">
        <v>603</v>
      </c>
      <c r="N494" s="30" t="s">
        <v>175</v>
      </c>
      <c r="O494" s="31">
        <v>3</v>
      </c>
      <c r="P494" s="47">
        <v>109</v>
      </c>
      <c r="Q494" s="47">
        <f t="shared" si="12"/>
        <v>327</v>
      </c>
      <c r="R494" s="38"/>
    </row>
    <row r="495" ht="22.75" customHeight="1" spans="12:18">
      <c r="L495" s="52">
        <v>6</v>
      </c>
      <c r="M495" s="30" t="s">
        <v>604</v>
      </c>
      <c r="N495" s="30" t="s">
        <v>86</v>
      </c>
      <c r="O495" s="31">
        <v>2</v>
      </c>
      <c r="P495" s="47">
        <v>109</v>
      </c>
      <c r="Q495" s="47">
        <f t="shared" si="12"/>
        <v>218</v>
      </c>
      <c r="R495" s="38"/>
    </row>
    <row r="496" ht="22.75" customHeight="1" spans="12:18">
      <c r="L496" s="52">
        <v>7</v>
      </c>
      <c r="M496" s="30" t="s">
        <v>605</v>
      </c>
      <c r="N496" s="30" t="s">
        <v>109</v>
      </c>
      <c r="O496" s="31">
        <v>1.5</v>
      </c>
      <c r="P496" s="47">
        <v>109</v>
      </c>
      <c r="Q496" s="47">
        <f t="shared" si="12"/>
        <v>163.5</v>
      </c>
      <c r="R496" s="38"/>
    </row>
    <row r="497" ht="22.75" customHeight="1" spans="12:18">
      <c r="L497" s="52">
        <v>8</v>
      </c>
      <c r="M497" s="30" t="s">
        <v>606</v>
      </c>
      <c r="N497" s="30" t="s">
        <v>607</v>
      </c>
      <c r="O497" s="31">
        <v>3</v>
      </c>
      <c r="P497" s="47">
        <v>109</v>
      </c>
      <c r="Q497" s="47">
        <f t="shared" si="12"/>
        <v>327</v>
      </c>
      <c r="R497" s="38"/>
    </row>
    <row r="498" ht="22.75" customHeight="1" spans="12:18">
      <c r="L498" s="52">
        <v>9</v>
      </c>
      <c r="M498" s="30" t="s">
        <v>608</v>
      </c>
      <c r="N498" s="30" t="s">
        <v>54</v>
      </c>
      <c r="O498" s="31">
        <v>5</v>
      </c>
      <c r="P498" s="47">
        <v>109</v>
      </c>
      <c r="Q498" s="47">
        <f t="shared" si="12"/>
        <v>545</v>
      </c>
      <c r="R498" s="38"/>
    </row>
    <row r="499" ht="22.75" customHeight="1" spans="12:18">
      <c r="L499" s="52">
        <v>10</v>
      </c>
      <c r="M499" s="30" t="s">
        <v>609</v>
      </c>
      <c r="N499" s="30" t="s">
        <v>610</v>
      </c>
      <c r="O499" s="31">
        <v>9.1</v>
      </c>
      <c r="P499" s="47">
        <v>109</v>
      </c>
      <c r="Q499" s="47">
        <f t="shared" si="12"/>
        <v>991.9</v>
      </c>
      <c r="R499" s="38"/>
    </row>
    <row r="500" ht="22.75" customHeight="1" spans="12:18">
      <c r="L500" s="52">
        <v>11</v>
      </c>
      <c r="M500" s="30" t="s">
        <v>611</v>
      </c>
      <c r="N500" s="30" t="s">
        <v>51</v>
      </c>
      <c r="O500" s="31">
        <v>6</v>
      </c>
      <c r="P500" s="47">
        <v>109</v>
      </c>
      <c r="Q500" s="47">
        <f t="shared" si="12"/>
        <v>654</v>
      </c>
      <c r="R500" s="38"/>
    </row>
    <row r="501" ht="22.75" customHeight="1" spans="12:18">
      <c r="L501" s="52">
        <v>12</v>
      </c>
      <c r="M501" s="30" t="s">
        <v>612</v>
      </c>
      <c r="N501" s="30" t="s">
        <v>24</v>
      </c>
      <c r="O501" s="31">
        <v>8</v>
      </c>
      <c r="P501" s="47">
        <v>109</v>
      </c>
      <c r="Q501" s="47">
        <f t="shared" si="12"/>
        <v>872</v>
      </c>
      <c r="R501" s="38"/>
    </row>
    <row r="502" ht="22.75" customHeight="1" spans="12:18">
      <c r="L502" s="52">
        <v>13</v>
      </c>
      <c r="M502" s="30" t="s">
        <v>613</v>
      </c>
      <c r="N502" s="30" t="s">
        <v>30</v>
      </c>
      <c r="O502" s="31">
        <v>2</v>
      </c>
      <c r="P502" s="47">
        <v>109</v>
      </c>
      <c r="Q502" s="47">
        <f t="shared" si="12"/>
        <v>218</v>
      </c>
      <c r="R502" s="38"/>
    </row>
    <row r="503" ht="22.75" customHeight="1" spans="12:18">
      <c r="L503" s="52">
        <v>14</v>
      </c>
      <c r="M503" s="30" t="s">
        <v>614</v>
      </c>
      <c r="N503" s="30" t="s">
        <v>99</v>
      </c>
      <c r="O503" s="31">
        <v>3</v>
      </c>
      <c r="P503" s="47">
        <v>109</v>
      </c>
      <c r="Q503" s="47">
        <f t="shared" si="12"/>
        <v>327</v>
      </c>
      <c r="R503" s="38"/>
    </row>
    <row r="504" ht="22.75" customHeight="1" spans="12:18">
      <c r="L504" s="52">
        <v>15</v>
      </c>
      <c r="M504" s="30" t="s">
        <v>615</v>
      </c>
      <c r="N504" s="30" t="s">
        <v>60</v>
      </c>
      <c r="O504" s="31">
        <v>2</v>
      </c>
      <c r="P504" s="47">
        <v>109</v>
      </c>
      <c r="Q504" s="47">
        <f t="shared" si="12"/>
        <v>218</v>
      </c>
      <c r="R504" s="38"/>
    </row>
    <row r="505" ht="22.75" customHeight="1" spans="12:18">
      <c r="L505" s="52">
        <v>16</v>
      </c>
      <c r="M505" s="30" t="s">
        <v>616</v>
      </c>
      <c r="N505" s="30" t="s">
        <v>60</v>
      </c>
      <c r="O505" s="31">
        <v>3.5</v>
      </c>
      <c r="P505" s="47">
        <v>109</v>
      </c>
      <c r="Q505" s="47">
        <f t="shared" si="12"/>
        <v>381.5</v>
      </c>
      <c r="R505" s="38"/>
    </row>
    <row r="506" ht="22.75" customHeight="1" spans="12:18">
      <c r="L506" s="52">
        <v>17</v>
      </c>
      <c r="M506" s="30" t="s">
        <v>617</v>
      </c>
      <c r="N506" s="30" t="s">
        <v>99</v>
      </c>
      <c r="O506" s="31">
        <v>4</v>
      </c>
      <c r="P506" s="47">
        <v>109</v>
      </c>
      <c r="Q506" s="47">
        <f t="shared" si="12"/>
        <v>436</v>
      </c>
      <c r="R506" s="38"/>
    </row>
    <row r="507" ht="22.75" customHeight="1" spans="12:18">
      <c r="L507" s="52">
        <v>18</v>
      </c>
      <c r="M507" s="30" t="s">
        <v>618</v>
      </c>
      <c r="N507" s="30" t="s">
        <v>86</v>
      </c>
      <c r="O507" s="31">
        <v>4.5</v>
      </c>
      <c r="P507" s="47">
        <v>109</v>
      </c>
      <c r="Q507" s="47">
        <f t="shared" si="12"/>
        <v>490.5</v>
      </c>
      <c r="R507" s="38"/>
    </row>
    <row r="508" ht="22.75" customHeight="1" spans="12:18">
      <c r="L508" s="52">
        <v>19</v>
      </c>
      <c r="M508" s="30" t="s">
        <v>619</v>
      </c>
      <c r="N508" s="30" t="s">
        <v>39</v>
      </c>
      <c r="O508" s="31">
        <v>6.7</v>
      </c>
      <c r="P508" s="47">
        <v>109</v>
      </c>
      <c r="Q508" s="47">
        <f t="shared" si="12"/>
        <v>730.3</v>
      </c>
      <c r="R508" s="38"/>
    </row>
    <row r="509" ht="22.75" customHeight="1" spans="12:18">
      <c r="L509" s="52">
        <v>20</v>
      </c>
      <c r="M509" s="30" t="s">
        <v>620</v>
      </c>
      <c r="N509" s="30" t="s">
        <v>24</v>
      </c>
      <c r="O509" s="31">
        <v>1</v>
      </c>
      <c r="P509" s="47">
        <v>109</v>
      </c>
      <c r="Q509" s="47">
        <f t="shared" si="12"/>
        <v>109</v>
      </c>
      <c r="R509" s="38"/>
    </row>
    <row r="510" ht="22.75" customHeight="1" spans="12:18">
      <c r="L510" s="52">
        <v>21</v>
      </c>
      <c r="M510" s="30" t="s">
        <v>621</v>
      </c>
      <c r="N510" s="30" t="s">
        <v>51</v>
      </c>
      <c r="O510" s="31">
        <v>4</v>
      </c>
      <c r="P510" s="47">
        <v>109</v>
      </c>
      <c r="Q510" s="47">
        <f t="shared" si="12"/>
        <v>436</v>
      </c>
      <c r="R510" s="38"/>
    </row>
    <row r="511" ht="22.75" customHeight="1" spans="12:18">
      <c r="L511" s="52">
        <v>22</v>
      </c>
      <c r="M511" s="30" t="s">
        <v>622</v>
      </c>
      <c r="N511" s="30" t="s">
        <v>116</v>
      </c>
      <c r="O511" s="31">
        <v>4.1</v>
      </c>
      <c r="P511" s="47">
        <v>109</v>
      </c>
      <c r="Q511" s="47">
        <f t="shared" si="12"/>
        <v>446.9</v>
      </c>
      <c r="R511" s="38"/>
    </row>
    <row r="512" ht="22.75" customHeight="1" spans="12:18">
      <c r="L512" s="52">
        <v>23</v>
      </c>
      <c r="M512" s="30" t="s">
        <v>623</v>
      </c>
      <c r="N512" s="30" t="s">
        <v>555</v>
      </c>
      <c r="O512" s="31">
        <v>6</v>
      </c>
      <c r="P512" s="47">
        <v>109</v>
      </c>
      <c r="Q512" s="47">
        <f t="shared" si="12"/>
        <v>654</v>
      </c>
      <c r="R512" s="38"/>
    </row>
    <row r="513" ht="22.75" customHeight="1" spans="12:18">
      <c r="L513" s="52">
        <v>24</v>
      </c>
      <c r="M513" s="30" t="s">
        <v>624</v>
      </c>
      <c r="N513" s="30" t="s">
        <v>99</v>
      </c>
      <c r="O513" s="31">
        <v>6</v>
      </c>
      <c r="P513" s="47">
        <v>109</v>
      </c>
      <c r="Q513" s="47">
        <f t="shared" si="12"/>
        <v>654</v>
      </c>
      <c r="R513" s="38"/>
    </row>
    <row r="514" ht="22.75" customHeight="1" spans="12:18">
      <c r="L514" s="52">
        <v>25</v>
      </c>
      <c r="M514" s="30" t="s">
        <v>625</v>
      </c>
      <c r="N514" s="30" t="s">
        <v>195</v>
      </c>
      <c r="O514" s="31">
        <v>2</v>
      </c>
      <c r="P514" s="47">
        <v>109</v>
      </c>
      <c r="Q514" s="47">
        <f t="shared" si="12"/>
        <v>218</v>
      </c>
      <c r="R514" s="38"/>
    </row>
    <row r="515" ht="22.75" customHeight="1" spans="12:18">
      <c r="L515" s="52">
        <v>26</v>
      </c>
      <c r="M515" s="30" t="s">
        <v>626</v>
      </c>
      <c r="N515" s="30" t="s">
        <v>181</v>
      </c>
      <c r="O515" s="31">
        <v>3</v>
      </c>
      <c r="P515" s="47">
        <v>109</v>
      </c>
      <c r="Q515" s="47">
        <f t="shared" si="12"/>
        <v>327</v>
      </c>
      <c r="R515" s="38"/>
    </row>
    <row r="516" ht="22.75" customHeight="1" spans="12:18">
      <c r="L516" s="52">
        <v>27</v>
      </c>
      <c r="M516" s="30" t="s">
        <v>627</v>
      </c>
      <c r="N516" s="30" t="s">
        <v>116</v>
      </c>
      <c r="O516" s="31">
        <v>4</v>
      </c>
      <c r="P516" s="47">
        <v>109</v>
      </c>
      <c r="Q516" s="47">
        <f t="shared" si="12"/>
        <v>436</v>
      </c>
      <c r="R516" s="38"/>
    </row>
    <row r="517" ht="22.75" customHeight="1" spans="12:18">
      <c r="L517" s="52">
        <v>28</v>
      </c>
      <c r="M517" s="30" t="s">
        <v>628</v>
      </c>
      <c r="N517" s="30" t="s">
        <v>629</v>
      </c>
      <c r="O517" s="31">
        <v>4</v>
      </c>
      <c r="P517" s="47">
        <v>109</v>
      </c>
      <c r="Q517" s="47">
        <f t="shared" si="12"/>
        <v>436</v>
      </c>
      <c r="R517" s="38"/>
    </row>
    <row r="518" ht="22.75" customHeight="1" spans="12:18">
      <c r="L518" s="52">
        <v>29</v>
      </c>
      <c r="M518" s="30" t="s">
        <v>630</v>
      </c>
      <c r="N518" s="30" t="s">
        <v>229</v>
      </c>
      <c r="O518" s="31">
        <v>7</v>
      </c>
      <c r="P518" s="47">
        <v>109</v>
      </c>
      <c r="Q518" s="47">
        <f t="shared" si="12"/>
        <v>763</v>
      </c>
      <c r="R518" s="38"/>
    </row>
    <row r="519" ht="22.75" customHeight="1" spans="12:18">
      <c r="L519" s="52">
        <v>30</v>
      </c>
      <c r="M519" s="30" t="s">
        <v>631</v>
      </c>
      <c r="N519" s="30" t="s">
        <v>313</v>
      </c>
      <c r="O519" s="31">
        <v>2</v>
      </c>
      <c r="P519" s="47">
        <v>109</v>
      </c>
      <c r="Q519" s="47">
        <f t="shared" si="12"/>
        <v>218</v>
      </c>
      <c r="R519" s="38"/>
    </row>
    <row r="520" ht="22.75" customHeight="1" spans="12:18">
      <c r="L520" s="52">
        <v>31</v>
      </c>
      <c r="M520" s="30" t="s">
        <v>632</v>
      </c>
      <c r="N520" s="30" t="s">
        <v>181</v>
      </c>
      <c r="O520" s="31">
        <v>3</v>
      </c>
      <c r="P520" s="47">
        <v>109</v>
      </c>
      <c r="Q520" s="47">
        <f t="shared" si="12"/>
        <v>327</v>
      </c>
      <c r="R520" s="38"/>
    </row>
    <row r="521" ht="22.75" customHeight="1" spans="12:18">
      <c r="L521" s="52">
        <v>32</v>
      </c>
      <c r="M521" s="30" t="s">
        <v>633</v>
      </c>
      <c r="N521" s="30" t="s">
        <v>131</v>
      </c>
      <c r="O521" s="31">
        <v>5</v>
      </c>
      <c r="P521" s="47">
        <v>109</v>
      </c>
      <c r="Q521" s="47">
        <f t="shared" si="12"/>
        <v>545</v>
      </c>
      <c r="R521" s="38"/>
    </row>
    <row r="522" ht="22.75" customHeight="1" spans="12:18">
      <c r="L522" s="52">
        <v>33</v>
      </c>
      <c r="M522" s="30" t="s">
        <v>634</v>
      </c>
      <c r="N522" s="30" t="s">
        <v>99</v>
      </c>
      <c r="O522" s="31">
        <v>13</v>
      </c>
      <c r="P522" s="47">
        <v>109</v>
      </c>
      <c r="Q522" s="47">
        <f t="shared" si="12"/>
        <v>1417</v>
      </c>
      <c r="R522" s="38"/>
    </row>
    <row r="523" ht="22.75" customHeight="1" spans="12:18">
      <c r="L523" s="52">
        <v>34</v>
      </c>
      <c r="M523" s="30" t="s">
        <v>635</v>
      </c>
      <c r="N523" s="30" t="s">
        <v>60</v>
      </c>
      <c r="O523" s="31">
        <v>2</v>
      </c>
      <c r="P523" s="47">
        <v>109</v>
      </c>
      <c r="Q523" s="47">
        <f t="shared" ref="Q523:Q551" si="13">P523*O523</f>
        <v>218</v>
      </c>
      <c r="R523" s="38"/>
    </row>
    <row r="524" ht="22.75" customHeight="1" spans="12:18">
      <c r="L524" s="52">
        <v>35</v>
      </c>
      <c r="M524" s="30" t="s">
        <v>636</v>
      </c>
      <c r="N524" s="30" t="s">
        <v>51</v>
      </c>
      <c r="O524" s="31">
        <v>2</v>
      </c>
      <c r="P524" s="47">
        <v>109</v>
      </c>
      <c r="Q524" s="47">
        <f t="shared" si="13"/>
        <v>218</v>
      </c>
      <c r="R524" s="38"/>
    </row>
    <row r="525" ht="22.75" customHeight="1" spans="12:18">
      <c r="L525" s="52">
        <v>36</v>
      </c>
      <c r="M525" s="30" t="s">
        <v>637</v>
      </c>
      <c r="N525" s="30" t="s">
        <v>109</v>
      </c>
      <c r="O525" s="31">
        <v>7.2</v>
      </c>
      <c r="P525" s="47">
        <v>109</v>
      </c>
      <c r="Q525" s="47">
        <f t="shared" si="13"/>
        <v>784.8</v>
      </c>
      <c r="R525" s="38"/>
    </row>
    <row r="526" ht="22.75" customHeight="1" spans="12:18">
      <c r="L526" s="52">
        <v>37</v>
      </c>
      <c r="M526" s="30" t="s">
        <v>638</v>
      </c>
      <c r="N526" s="30" t="s">
        <v>639</v>
      </c>
      <c r="O526" s="31">
        <v>1.2</v>
      </c>
      <c r="P526" s="47">
        <v>109</v>
      </c>
      <c r="Q526" s="47">
        <f t="shared" si="13"/>
        <v>130.8</v>
      </c>
      <c r="R526" s="38"/>
    </row>
    <row r="527" ht="22.75" customHeight="1" spans="12:18">
      <c r="L527" s="52">
        <v>38</v>
      </c>
      <c r="M527" s="30" t="s">
        <v>640</v>
      </c>
      <c r="N527" s="30" t="s">
        <v>245</v>
      </c>
      <c r="O527" s="31">
        <v>2</v>
      </c>
      <c r="P527" s="47">
        <v>109</v>
      </c>
      <c r="Q527" s="47">
        <f t="shared" si="13"/>
        <v>218</v>
      </c>
      <c r="R527" s="38"/>
    </row>
    <row r="528" ht="22.75" customHeight="1" spans="12:18">
      <c r="L528" s="52">
        <v>39</v>
      </c>
      <c r="M528" s="30" t="s">
        <v>641</v>
      </c>
      <c r="N528" s="30" t="s">
        <v>24</v>
      </c>
      <c r="O528" s="31">
        <v>3</v>
      </c>
      <c r="P528" s="47">
        <v>109</v>
      </c>
      <c r="Q528" s="47">
        <f t="shared" si="13"/>
        <v>327</v>
      </c>
      <c r="R528" s="38"/>
    </row>
    <row r="529" ht="22.75" customHeight="1" spans="12:18">
      <c r="L529" s="52">
        <v>40</v>
      </c>
      <c r="M529" s="30" t="s">
        <v>642</v>
      </c>
      <c r="N529" s="30" t="s">
        <v>33</v>
      </c>
      <c r="O529" s="31">
        <v>1.2</v>
      </c>
      <c r="P529" s="47">
        <v>109</v>
      </c>
      <c r="Q529" s="47">
        <f t="shared" si="13"/>
        <v>130.8</v>
      </c>
      <c r="R529" s="38"/>
    </row>
    <row r="530" ht="22.75" customHeight="1" spans="12:18">
      <c r="L530" s="52">
        <v>41</v>
      </c>
      <c r="M530" s="30" t="s">
        <v>643</v>
      </c>
      <c r="N530" s="30" t="s">
        <v>33</v>
      </c>
      <c r="O530" s="31">
        <v>3</v>
      </c>
      <c r="P530" s="47">
        <v>109</v>
      </c>
      <c r="Q530" s="47">
        <f t="shared" si="13"/>
        <v>327</v>
      </c>
      <c r="R530" s="38"/>
    </row>
    <row r="531" ht="22.75" customHeight="1" spans="12:18">
      <c r="L531" s="52">
        <v>42</v>
      </c>
      <c r="M531" s="30" t="s">
        <v>644</v>
      </c>
      <c r="N531" s="30" t="s">
        <v>51</v>
      </c>
      <c r="O531" s="31">
        <v>6</v>
      </c>
      <c r="P531" s="47">
        <v>109</v>
      </c>
      <c r="Q531" s="47">
        <f t="shared" si="13"/>
        <v>654</v>
      </c>
      <c r="R531" s="38"/>
    </row>
    <row r="532" ht="22.75" customHeight="1" spans="12:18">
      <c r="L532" s="52">
        <v>43</v>
      </c>
      <c r="M532" s="30" t="s">
        <v>645</v>
      </c>
      <c r="N532" s="30" t="s">
        <v>131</v>
      </c>
      <c r="O532" s="31">
        <v>5</v>
      </c>
      <c r="P532" s="47">
        <v>109</v>
      </c>
      <c r="Q532" s="47">
        <f t="shared" si="13"/>
        <v>545</v>
      </c>
      <c r="R532" s="38"/>
    </row>
    <row r="533" ht="22.75" customHeight="1" spans="12:18">
      <c r="L533" s="52">
        <v>44</v>
      </c>
      <c r="M533" s="30" t="s">
        <v>646</v>
      </c>
      <c r="N533" s="30" t="s">
        <v>233</v>
      </c>
      <c r="O533" s="31">
        <v>3</v>
      </c>
      <c r="P533" s="47">
        <v>109</v>
      </c>
      <c r="Q533" s="47">
        <f t="shared" si="13"/>
        <v>327</v>
      </c>
      <c r="R533" s="38"/>
    </row>
    <row r="534" ht="22.75" customHeight="1" spans="12:18">
      <c r="L534" s="52">
        <v>45</v>
      </c>
      <c r="M534" s="30" t="s">
        <v>647</v>
      </c>
      <c r="N534" s="30" t="s">
        <v>24</v>
      </c>
      <c r="O534" s="31">
        <v>1.5</v>
      </c>
      <c r="P534" s="47">
        <v>109</v>
      </c>
      <c r="Q534" s="47">
        <f t="shared" si="13"/>
        <v>163.5</v>
      </c>
      <c r="R534" s="38"/>
    </row>
    <row r="535" ht="22.75" customHeight="1" spans="12:18">
      <c r="L535" s="52">
        <v>46</v>
      </c>
      <c r="M535" s="30" t="s">
        <v>648</v>
      </c>
      <c r="N535" s="30" t="s">
        <v>57</v>
      </c>
      <c r="O535" s="31">
        <v>2</v>
      </c>
      <c r="P535" s="47">
        <v>109</v>
      </c>
      <c r="Q535" s="47">
        <f t="shared" si="13"/>
        <v>218</v>
      </c>
      <c r="R535" s="38"/>
    </row>
    <row r="536" ht="22.75" customHeight="1" spans="12:18">
      <c r="L536" s="52">
        <v>47</v>
      </c>
      <c r="M536" s="30" t="s">
        <v>649</v>
      </c>
      <c r="N536" s="30" t="s">
        <v>313</v>
      </c>
      <c r="O536" s="31">
        <v>10</v>
      </c>
      <c r="P536" s="47">
        <v>109</v>
      </c>
      <c r="Q536" s="47">
        <f t="shared" si="13"/>
        <v>1090</v>
      </c>
      <c r="R536" s="38"/>
    </row>
    <row r="537" ht="22.75" customHeight="1" spans="12:18">
      <c r="L537" s="52">
        <v>48</v>
      </c>
      <c r="M537" s="30" t="s">
        <v>650</v>
      </c>
      <c r="N537" s="30" t="s">
        <v>24</v>
      </c>
      <c r="O537" s="31">
        <v>7</v>
      </c>
      <c r="P537" s="47">
        <v>109</v>
      </c>
      <c r="Q537" s="47">
        <f t="shared" si="13"/>
        <v>763</v>
      </c>
      <c r="R537" s="38"/>
    </row>
    <row r="538" ht="22.75" customHeight="1" spans="12:18">
      <c r="L538" s="52">
        <v>49</v>
      </c>
      <c r="M538" s="30" t="s">
        <v>651</v>
      </c>
      <c r="N538" s="30" t="s">
        <v>57</v>
      </c>
      <c r="O538" s="31">
        <v>2</v>
      </c>
      <c r="P538" s="47">
        <v>109</v>
      </c>
      <c r="Q538" s="47">
        <f t="shared" si="13"/>
        <v>218</v>
      </c>
      <c r="R538" s="38"/>
    </row>
    <row r="539" ht="22.75" customHeight="1" spans="12:18">
      <c r="L539" s="52">
        <v>50</v>
      </c>
      <c r="M539" s="30" t="s">
        <v>652</v>
      </c>
      <c r="N539" s="30" t="s">
        <v>211</v>
      </c>
      <c r="O539" s="31">
        <v>5.2</v>
      </c>
      <c r="P539" s="47">
        <v>109</v>
      </c>
      <c r="Q539" s="47">
        <f t="shared" si="13"/>
        <v>566.8</v>
      </c>
      <c r="R539" s="38"/>
    </row>
    <row r="540" ht="22.75" customHeight="1" spans="12:18">
      <c r="L540" s="52">
        <v>51</v>
      </c>
      <c r="M540" s="30" t="s">
        <v>653</v>
      </c>
      <c r="N540" s="30" t="s">
        <v>33</v>
      </c>
      <c r="O540" s="31">
        <v>2.1</v>
      </c>
      <c r="P540" s="47">
        <v>109</v>
      </c>
      <c r="Q540" s="47">
        <f t="shared" si="13"/>
        <v>228.9</v>
      </c>
      <c r="R540" s="38"/>
    </row>
    <row r="541" ht="22.75" customHeight="1" spans="12:18">
      <c r="L541" s="52">
        <v>52</v>
      </c>
      <c r="M541" s="30" t="s">
        <v>654</v>
      </c>
      <c r="N541" s="30" t="s">
        <v>99</v>
      </c>
      <c r="O541" s="31">
        <v>8</v>
      </c>
      <c r="P541" s="47">
        <v>109</v>
      </c>
      <c r="Q541" s="47">
        <f t="shared" si="13"/>
        <v>872</v>
      </c>
      <c r="R541" s="38"/>
    </row>
    <row r="542" ht="22.75" customHeight="1" spans="12:18">
      <c r="L542" s="52">
        <v>53</v>
      </c>
      <c r="M542" s="30" t="s">
        <v>655</v>
      </c>
      <c r="N542" s="30" t="s">
        <v>57</v>
      </c>
      <c r="O542" s="31">
        <v>4</v>
      </c>
      <c r="P542" s="47">
        <v>109</v>
      </c>
      <c r="Q542" s="47">
        <f t="shared" si="13"/>
        <v>436</v>
      </c>
      <c r="R542" s="38"/>
    </row>
    <row r="543" ht="22.75" customHeight="1" spans="12:18">
      <c r="L543" s="52">
        <v>54</v>
      </c>
      <c r="M543" s="30" t="s">
        <v>656</v>
      </c>
      <c r="N543" s="30" t="s">
        <v>100</v>
      </c>
      <c r="O543" s="31">
        <v>2</v>
      </c>
      <c r="P543" s="47">
        <v>109</v>
      </c>
      <c r="Q543" s="47">
        <f t="shared" si="13"/>
        <v>218</v>
      </c>
      <c r="R543" s="38"/>
    </row>
    <row r="544" ht="22.75" customHeight="1" spans="12:18">
      <c r="L544" s="52">
        <v>55</v>
      </c>
      <c r="M544" s="30" t="s">
        <v>657</v>
      </c>
      <c r="N544" s="30" t="s">
        <v>99</v>
      </c>
      <c r="O544" s="31">
        <v>7</v>
      </c>
      <c r="P544" s="47">
        <v>109</v>
      </c>
      <c r="Q544" s="47">
        <f t="shared" si="13"/>
        <v>763</v>
      </c>
      <c r="R544" s="38"/>
    </row>
    <row r="545" ht="22.75" customHeight="1" spans="12:18">
      <c r="L545" s="52">
        <v>56</v>
      </c>
      <c r="M545" s="30" t="s">
        <v>658</v>
      </c>
      <c r="N545" s="30" t="s">
        <v>83</v>
      </c>
      <c r="O545" s="31">
        <v>1.8</v>
      </c>
      <c r="P545" s="47">
        <v>109</v>
      </c>
      <c r="Q545" s="47">
        <f t="shared" si="13"/>
        <v>196.2</v>
      </c>
      <c r="R545" s="38"/>
    </row>
    <row r="546" ht="22.75" customHeight="1" spans="12:18">
      <c r="L546" s="52">
        <v>57</v>
      </c>
      <c r="M546" s="30" t="s">
        <v>659</v>
      </c>
      <c r="N546" s="30" t="s">
        <v>218</v>
      </c>
      <c r="O546" s="31">
        <v>6.5</v>
      </c>
      <c r="P546" s="47">
        <v>109</v>
      </c>
      <c r="Q546" s="47">
        <f t="shared" si="13"/>
        <v>708.5</v>
      </c>
      <c r="R546" s="38"/>
    </row>
    <row r="547" ht="22.75" customHeight="1" spans="12:18">
      <c r="L547" s="52">
        <v>58</v>
      </c>
      <c r="M547" s="30" t="s">
        <v>660</v>
      </c>
      <c r="N547" s="30" t="s">
        <v>335</v>
      </c>
      <c r="O547" s="31">
        <v>2</v>
      </c>
      <c r="P547" s="47">
        <v>109</v>
      </c>
      <c r="Q547" s="47">
        <f t="shared" si="13"/>
        <v>218</v>
      </c>
      <c r="R547" s="38"/>
    </row>
    <row r="548" ht="22.75" customHeight="1" spans="12:18">
      <c r="L548" s="52">
        <v>59</v>
      </c>
      <c r="M548" s="30" t="s">
        <v>661</v>
      </c>
      <c r="N548" s="30" t="s">
        <v>39</v>
      </c>
      <c r="O548" s="31">
        <v>5.7</v>
      </c>
      <c r="P548" s="47">
        <v>109</v>
      </c>
      <c r="Q548" s="47">
        <f t="shared" si="13"/>
        <v>621.3</v>
      </c>
      <c r="R548" s="38"/>
    </row>
    <row r="549" ht="22.75" customHeight="1" spans="12:18">
      <c r="L549" s="52">
        <v>60</v>
      </c>
      <c r="M549" s="30" t="s">
        <v>662</v>
      </c>
      <c r="N549" s="30" t="s">
        <v>83</v>
      </c>
      <c r="O549" s="31">
        <v>4</v>
      </c>
      <c r="P549" s="47">
        <v>109</v>
      </c>
      <c r="Q549" s="47">
        <f t="shared" si="13"/>
        <v>436</v>
      </c>
      <c r="R549" s="38"/>
    </row>
    <row r="550" ht="22.75" customHeight="1" spans="12:18">
      <c r="L550" s="52">
        <v>61</v>
      </c>
      <c r="M550" s="30" t="s">
        <v>663</v>
      </c>
      <c r="N550" s="30" t="s">
        <v>33</v>
      </c>
      <c r="O550" s="31">
        <v>2</v>
      </c>
      <c r="P550" s="47">
        <v>109</v>
      </c>
      <c r="Q550" s="47">
        <f t="shared" si="13"/>
        <v>218</v>
      </c>
      <c r="R550" s="38"/>
    </row>
    <row r="551" ht="22.75" customHeight="1" spans="12:18">
      <c r="L551" s="53" t="s">
        <v>412</v>
      </c>
      <c r="M551" s="51"/>
      <c r="N551" s="51"/>
      <c r="O551" s="51">
        <v>256.8</v>
      </c>
      <c r="P551" s="47">
        <v>109</v>
      </c>
      <c r="Q551" s="47">
        <f t="shared" si="13"/>
        <v>27991.2</v>
      </c>
      <c r="R551" s="48"/>
    </row>
    <row r="552" ht="22.75" customHeight="1" spans="12:18">
      <c r="L552" s="42" t="s">
        <v>413</v>
      </c>
      <c r="M552" s="42"/>
      <c r="N552" s="42"/>
      <c r="O552" s="42"/>
      <c r="P552" s="42"/>
      <c r="Q552" s="42"/>
      <c r="R552" s="42"/>
    </row>
    <row r="553" spans="12:18">
      <c r="L553" s="43"/>
      <c r="M553" s="43"/>
      <c r="N553" s="43"/>
      <c r="O553" s="43"/>
      <c r="P553" s="43"/>
      <c r="Q553" s="43"/>
      <c r="R553" s="43"/>
    </row>
    <row r="554" ht="66" customHeight="1" spans="12:18">
      <c r="L554" s="21" t="s">
        <v>664</v>
      </c>
      <c r="M554" s="22"/>
      <c r="N554" s="22"/>
      <c r="O554" s="22"/>
      <c r="P554" s="22"/>
      <c r="Q554" s="22"/>
      <c r="R554" s="22"/>
    </row>
    <row r="555" ht="22.75" customHeight="1" spans="12:18">
      <c r="L555" s="24" t="s">
        <v>415</v>
      </c>
      <c r="M555" s="25"/>
      <c r="N555" s="25"/>
      <c r="O555" s="25"/>
      <c r="P555" s="44"/>
      <c r="Q555" s="44"/>
      <c r="R555" s="35"/>
    </row>
    <row r="556" ht="22.75" customHeight="1" spans="12:18">
      <c r="L556" s="27" t="s">
        <v>11</v>
      </c>
      <c r="M556" s="28" t="s">
        <v>12</v>
      </c>
      <c r="N556" s="28" t="s">
        <v>13</v>
      </c>
      <c r="O556" s="28" t="s">
        <v>14</v>
      </c>
      <c r="P556" s="45" t="s">
        <v>15</v>
      </c>
      <c r="Q556" s="45" t="s">
        <v>16</v>
      </c>
      <c r="R556" s="36" t="s">
        <v>17</v>
      </c>
    </row>
    <row r="557" ht="22.75" customHeight="1" spans="12:18">
      <c r="L557" s="52">
        <v>1</v>
      </c>
      <c r="M557" s="30" t="s">
        <v>665</v>
      </c>
      <c r="N557" s="30" t="s">
        <v>99</v>
      </c>
      <c r="O557" s="31">
        <v>2.4</v>
      </c>
      <c r="P557" s="47">
        <v>109</v>
      </c>
      <c r="Q557" s="47">
        <f>P557*O557</f>
        <v>261.6</v>
      </c>
      <c r="R557" s="38"/>
    </row>
    <row r="558" ht="22.75" customHeight="1" spans="12:18">
      <c r="L558" s="52">
        <v>2</v>
      </c>
      <c r="M558" s="30" t="s">
        <v>666</v>
      </c>
      <c r="N558" s="30" t="s">
        <v>667</v>
      </c>
      <c r="O558" s="31">
        <v>3</v>
      </c>
      <c r="P558" s="47">
        <v>109</v>
      </c>
      <c r="Q558" s="47">
        <f t="shared" ref="Q558:Q589" si="14">P558*O558</f>
        <v>327</v>
      </c>
      <c r="R558" s="38"/>
    </row>
    <row r="559" ht="22.75" customHeight="1" spans="12:18">
      <c r="L559" s="52">
        <v>3</v>
      </c>
      <c r="M559" s="30" t="s">
        <v>668</v>
      </c>
      <c r="N559" s="30" t="s">
        <v>551</v>
      </c>
      <c r="O559" s="31">
        <v>2</v>
      </c>
      <c r="P559" s="47">
        <v>109</v>
      </c>
      <c r="Q559" s="47">
        <f t="shared" si="14"/>
        <v>218</v>
      </c>
      <c r="R559" s="38"/>
    </row>
    <row r="560" ht="22.75" customHeight="1" spans="12:18">
      <c r="L560" s="52">
        <v>4</v>
      </c>
      <c r="M560" s="30" t="s">
        <v>669</v>
      </c>
      <c r="N560" s="30" t="s">
        <v>245</v>
      </c>
      <c r="O560" s="31">
        <v>8</v>
      </c>
      <c r="P560" s="47">
        <v>109</v>
      </c>
      <c r="Q560" s="47">
        <f t="shared" si="14"/>
        <v>872</v>
      </c>
      <c r="R560" s="38"/>
    </row>
    <row r="561" ht="22.75" customHeight="1" spans="12:18">
      <c r="L561" s="52">
        <v>5</v>
      </c>
      <c r="M561" s="30" t="s">
        <v>670</v>
      </c>
      <c r="N561" s="30" t="s">
        <v>45</v>
      </c>
      <c r="O561" s="31">
        <v>2.8</v>
      </c>
      <c r="P561" s="47">
        <v>109</v>
      </c>
      <c r="Q561" s="47">
        <f t="shared" si="14"/>
        <v>305.2</v>
      </c>
      <c r="R561" s="38"/>
    </row>
    <row r="562" ht="22.75" customHeight="1" spans="12:18">
      <c r="L562" s="52">
        <v>6</v>
      </c>
      <c r="M562" s="30" t="s">
        <v>671</v>
      </c>
      <c r="N562" s="30" t="s">
        <v>54</v>
      </c>
      <c r="O562" s="31">
        <v>4.8</v>
      </c>
      <c r="P562" s="47">
        <v>109</v>
      </c>
      <c r="Q562" s="47">
        <f t="shared" si="14"/>
        <v>523.2</v>
      </c>
      <c r="R562" s="38"/>
    </row>
    <row r="563" ht="22.75" customHeight="1" spans="12:18">
      <c r="L563" s="52">
        <v>7</v>
      </c>
      <c r="M563" s="30" t="s">
        <v>672</v>
      </c>
      <c r="N563" s="30" t="s">
        <v>86</v>
      </c>
      <c r="O563" s="31">
        <v>1.3</v>
      </c>
      <c r="P563" s="47">
        <v>109</v>
      </c>
      <c r="Q563" s="47">
        <f t="shared" si="14"/>
        <v>141.7</v>
      </c>
      <c r="R563" s="38"/>
    </row>
    <row r="564" ht="22.75" customHeight="1" spans="12:18">
      <c r="L564" s="52">
        <v>8</v>
      </c>
      <c r="M564" s="30" t="s">
        <v>673</v>
      </c>
      <c r="N564" s="30" t="s">
        <v>274</v>
      </c>
      <c r="O564" s="31">
        <v>4</v>
      </c>
      <c r="P564" s="47">
        <v>109</v>
      </c>
      <c r="Q564" s="47">
        <f t="shared" si="14"/>
        <v>436</v>
      </c>
      <c r="R564" s="38"/>
    </row>
    <row r="565" ht="22.75" customHeight="1" spans="12:18">
      <c r="L565" s="52">
        <v>9</v>
      </c>
      <c r="M565" s="30" t="s">
        <v>674</v>
      </c>
      <c r="N565" s="30" t="s">
        <v>335</v>
      </c>
      <c r="O565" s="31">
        <v>4.5</v>
      </c>
      <c r="P565" s="47">
        <v>109</v>
      </c>
      <c r="Q565" s="47">
        <f t="shared" si="14"/>
        <v>490.5</v>
      </c>
      <c r="R565" s="38"/>
    </row>
    <row r="566" ht="22.75" customHeight="1" spans="12:18">
      <c r="L566" s="52">
        <v>10</v>
      </c>
      <c r="M566" s="30" t="s">
        <v>675</v>
      </c>
      <c r="N566" s="30" t="s">
        <v>57</v>
      </c>
      <c r="O566" s="31">
        <v>2.5</v>
      </c>
      <c r="P566" s="47">
        <v>109</v>
      </c>
      <c r="Q566" s="47">
        <f t="shared" si="14"/>
        <v>272.5</v>
      </c>
      <c r="R566" s="38"/>
    </row>
    <row r="567" ht="22.75" customHeight="1" spans="12:18">
      <c r="L567" s="52">
        <v>11</v>
      </c>
      <c r="M567" s="30" t="s">
        <v>676</v>
      </c>
      <c r="N567" s="30" t="s">
        <v>33</v>
      </c>
      <c r="O567" s="31">
        <v>5</v>
      </c>
      <c r="P567" s="47">
        <v>109</v>
      </c>
      <c r="Q567" s="47">
        <f t="shared" si="14"/>
        <v>545</v>
      </c>
      <c r="R567" s="38"/>
    </row>
    <row r="568" ht="22.75" customHeight="1" spans="12:18">
      <c r="L568" s="52">
        <v>12</v>
      </c>
      <c r="M568" s="30" t="s">
        <v>677</v>
      </c>
      <c r="N568" s="30" t="s">
        <v>492</v>
      </c>
      <c r="O568" s="31">
        <v>1.9</v>
      </c>
      <c r="P568" s="47">
        <v>109</v>
      </c>
      <c r="Q568" s="47">
        <f t="shared" si="14"/>
        <v>207.1</v>
      </c>
      <c r="R568" s="38"/>
    </row>
    <row r="569" ht="22.75" customHeight="1" spans="12:18">
      <c r="L569" s="52">
        <v>13</v>
      </c>
      <c r="M569" s="30" t="s">
        <v>678</v>
      </c>
      <c r="N569" s="30" t="s">
        <v>39</v>
      </c>
      <c r="O569" s="31">
        <v>1.5</v>
      </c>
      <c r="P569" s="47">
        <v>109</v>
      </c>
      <c r="Q569" s="47">
        <f t="shared" si="14"/>
        <v>163.5</v>
      </c>
      <c r="R569" s="38"/>
    </row>
    <row r="570" ht="22.75" customHeight="1" spans="12:18">
      <c r="L570" s="52">
        <v>14</v>
      </c>
      <c r="M570" s="30" t="s">
        <v>679</v>
      </c>
      <c r="N570" s="30" t="s">
        <v>24</v>
      </c>
      <c r="O570" s="31">
        <v>2</v>
      </c>
      <c r="P570" s="47">
        <v>109</v>
      </c>
      <c r="Q570" s="47">
        <f t="shared" si="14"/>
        <v>218</v>
      </c>
      <c r="R570" s="38"/>
    </row>
    <row r="571" ht="22.75" customHeight="1" spans="12:18">
      <c r="L571" s="52">
        <v>15</v>
      </c>
      <c r="M571" s="30" t="s">
        <v>680</v>
      </c>
      <c r="N571" s="30" t="s">
        <v>57</v>
      </c>
      <c r="O571" s="31">
        <v>2</v>
      </c>
      <c r="P571" s="47">
        <v>109</v>
      </c>
      <c r="Q571" s="47">
        <f t="shared" si="14"/>
        <v>218</v>
      </c>
      <c r="R571" s="38"/>
    </row>
    <row r="572" ht="22.75" customHeight="1" spans="12:18">
      <c r="L572" s="52">
        <v>16</v>
      </c>
      <c r="M572" s="30" t="s">
        <v>681</v>
      </c>
      <c r="N572" s="30" t="s">
        <v>57</v>
      </c>
      <c r="O572" s="31">
        <v>4</v>
      </c>
      <c r="P572" s="47">
        <v>109</v>
      </c>
      <c r="Q572" s="47">
        <f t="shared" si="14"/>
        <v>436</v>
      </c>
      <c r="R572" s="38"/>
    </row>
    <row r="573" ht="22.75" customHeight="1" spans="12:18">
      <c r="L573" s="52">
        <v>17</v>
      </c>
      <c r="M573" s="30" t="s">
        <v>682</v>
      </c>
      <c r="N573" s="30" t="s">
        <v>252</v>
      </c>
      <c r="O573" s="31">
        <v>5</v>
      </c>
      <c r="P573" s="47">
        <v>109</v>
      </c>
      <c r="Q573" s="47">
        <f t="shared" si="14"/>
        <v>545</v>
      </c>
      <c r="R573" s="38"/>
    </row>
    <row r="574" ht="22.75" customHeight="1" spans="12:18">
      <c r="L574" s="52">
        <v>18</v>
      </c>
      <c r="M574" s="30" t="s">
        <v>683</v>
      </c>
      <c r="N574" s="30" t="s">
        <v>218</v>
      </c>
      <c r="O574" s="31">
        <v>1</v>
      </c>
      <c r="P574" s="47">
        <v>109</v>
      </c>
      <c r="Q574" s="47">
        <f t="shared" si="14"/>
        <v>109</v>
      </c>
      <c r="R574" s="38"/>
    </row>
    <row r="575" ht="22.75" customHeight="1" spans="12:18">
      <c r="L575" s="52">
        <v>19</v>
      </c>
      <c r="M575" s="30" t="s">
        <v>684</v>
      </c>
      <c r="N575" s="30" t="s">
        <v>156</v>
      </c>
      <c r="O575" s="31">
        <v>0.5</v>
      </c>
      <c r="P575" s="47">
        <v>109</v>
      </c>
      <c r="Q575" s="47">
        <f t="shared" si="14"/>
        <v>54.5</v>
      </c>
      <c r="R575" s="38"/>
    </row>
    <row r="576" ht="22.75" customHeight="1" spans="12:18">
      <c r="L576" s="52">
        <v>20</v>
      </c>
      <c r="M576" s="30" t="s">
        <v>685</v>
      </c>
      <c r="N576" s="30" t="s">
        <v>60</v>
      </c>
      <c r="O576" s="31">
        <v>1.5</v>
      </c>
      <c r="P576" s="47">
        <v>109</v>
      </c>
      <c r="Q576" s="47">
        <f t="shared" si="14"/>
        <v>163.5</v>
      </c>
      <c r="R576" s="38"/>
    </row>
    <row r="577" ht="22.75" customHeight="1" spans="12:18">
      <c r="L577" s="52">
        <v>21</v>
      </c>
      <c r="M577" s="30" t="s">
        <v>359</v>
      </c>
      <c r="N577" s="30" t="s">
        <v>39</v>
      </c>
      <c r="O577" s="31">
        <v>8</v>
      </c>
      <c r="P577" s="47">
        <v>109</v>
      </c>
      <c r="Q577" s="47">
        <f t="shared" si="14"/>
        <v>872</v>
      </c>
      <c r="R577" s="38"/>
    </row>
    <row r="578" ht="22.75" customHeight="1" spans="12:18">
      <c r="L578" s="52">
        <v>22</v>
      </c>
      <c r="M578" s="30" t="s">
        <v>686</v>
      </c>
      <c r="N578" s="30" t="s">
        <v>583</v>
      </c>
      <c r="O578" s="31">
        <v>4</v>
      </c>
      <c r="P578" s="47">
        <v>109</v>
      </c>
      <c r="Q578" s="47">
        <f t="shared" si="14"/>
        <v>436</v>
      </c>
      <c r="R578" s="38"/>
    </row>
    <row r="579" ht="22.75" customHeight="1" spans="12:18">
      <c r="L579" s="52">
        <v>23</v>
      </c>
      <c r="M579" s="30" t="s">
        <v>687</v>
      </c>
      <c r="N579" s="30" t="s">
        <v>116</v>
      </c>
      <c r="O579" s="31">
        <v>3</v>
      </c>
      <c r="P579" s="47">
        <v>109</v>
      </c>
      <c r="Q579" s="47">
        <f t="shared" si="14"/>
        <v>327</v>
      </c>
      <c r="R579" s="38"/>
    </row>
    <row r="580" ht="22.75" customHeight="1" spans="12:18">
      <c r="L580" s="52">
        <v>24</v>
      </c>
      <c r="M580" s="30" t="s">
        <v>688</v>
      </c>
      <c r="N580" s="30" t="s">
        <v>51</v>
      </c>
      <c r="O580" s="31">
        <v>4</v>
      </c>
      <c r="P580" s="47">
        <v>109</v>
      </c>
      <c r="Q580" s="47">
        <f t="shared" si="14"/>
        <v>436</v>
      </c>
      <c r="R580" s="38"/>
    </row>
    <row r="581" ht="22.75" customHeight="1" spans="12:18">
      <c r="L581" s="52">
        <v>25</v>
      </c>
      <c r="M581" s="30" t="s">
        <v>689</v>
      </c>
      <c r="N581" s="30" t="s">
        <v>54</v>
      </c>
      <c r="O581" s="31">
        <v>1</v>
      </c>
      <c r="P581" s="47">
        <v>109</v>
      </c>
      <c r="Q581" s="47">
        <f t="shared" si="14"/>
        <v>109</v>
      </c>
      <c r="R581" s="38"/>
    </row>
    <row r="582" ht="22.75" customHeight="1" spans="12:18">
      <c r="L582" s="52">
        <v>26</v>
      </c>
      <c r="M582" s="30" t="s">
        <v>690</v>
      </c>
      <c r="N582" s="30" t="s">
        <v>54</v>
      </c>
      <c r="O582" s="31">
        <v>1.5</v>
      </c>
      <c r="P582" s="47">
        <v>109</v>
      </c>
      <c r="Q582" s="47">
        <f t="shared" si="14"/>
        <v>163.5</v>
      </c>
      <c r="R582" s="38"/>
    </row>
    <row r="583" ht="22.75" customHeight="1" spans="12:18">
      <c r="L583" s="52">
        <v>27</v>
      </c>
      <c r="M583" s="30" t="s">
        <v>691</v>
      </c>
      <c r="N583" s="30" t="s">
        <v>233</v>
      </c>
      <c r="O583" s="31">
        <v>2</v>
      </c>
      <c r="P583" s="47">
        <v>109</v>
      </c>
      <c r="Q583" s="47">
        <f t="shared" si="14"/>
        <v>218</v>
      </c>
      <c r="R583" s="38"/>
    </row>
    <row r="584" ht="22.75" customHeight="1" spans="12:18">
      <c r="L584" s="52">
        <v>28</v>
      </c>
      <c r="M584" s="30" t="s">
        <v>692</v>
      </c>
      <c r="N584" s="30" t="s">
        <v>555</v>
      </c>
      <c r="O584" s="31">
        <v>1</v>
      </c>
      <c r="P584" s="47">
        <v>109</v>
      </c>
      <c r="Q584" s="47">
        <f t="shared" si="14"/>
        <v>109</v>
      </c>
      <c r="R584" s="38"/>
    </row>
    <row r="585" ht="22.75" customHeight="1" spans="12:18">
      <c r="L585" s="52">
        <v>29</v>
      </c>
      <c r="M585" s="30" t="s">
        <v>693</v>
      </c>
      <c r="N585" s="30" t="s">
        <v>60</v>
      </c>
      <c r="O585" s="31">
        <v>0.5</v>
      </c>
      <c r="P585" s="47">
        <v>109</v>
      </c>
      <c r="Q585" s="47">
        <f t="shared" si="14"/>
        <v>54.5</v>
      </c>
      <c r="R585" s="38"/>
    </row>
    <row r="586" ht="22.75" customHeight="1" spans="12:18">
      <c r="L586" s="52">
        <v>30</v>
      </c>
      <c r="M586" s="30" t="s">
        <v>694</v>
      </c>
      <c r="N586" s="30" t="s">
        <v>667</v>
      </c>
      <c r="O586" s="31">
        <v>2</v>
      </c>
      <c r="P586" s="47">
        <v>109</v>
      </c>
      <c r="Q586" s="47">
        <f t="shared" si="14"/>
        <v>218</v>
      </c>
      <c r="R586" s="38"/>
    </row>
    <row r="587" ht="22.75" customHeight="1" spans="12:18">
      <c r="L587" s="52">
        <v>31</v>
      </c>
      <c r="M587" s="30" t="s">
        <v>695</v>
      </c>
      <c r="N587" s="30" t="s">
        <v>57</v>
      </c>
      <c r="O587" s="31">
        <v>2.5</v>
      </c>
      <c r="P587" s="47">
        <v>109</v>
      </c>
      <c r="Q587" s="47">
        <f t="shared" si="14"/>
        <v>272.5</v>
      </c>
      <c r="R587" s="38"/>
    </row>
    <row r="588" ht="22.75" customHeight="1" spans="12:18">
      <c r="L588" s="52">
        <v>32</v>
      </c>
      <c r="M588" s="30" t="s">
        <v>696</v>
      </c>
      <c r="N588" s="30" t="s">
        <v>90</v>
      </c>
      <c r="O588" s="31">
        <v>3.5</v>
      </c>
      <c r="P588" s="47">
        <v>109</v>
      </c>
      <c r="Q588" s="47">
        <f t="shared" si="14"/>
        <v>381.5</v>
      </c>
      <c r="R588" s="38"/>
    </row>
    <row r="589" ht="22.75" customHeight="1" spans="12:18">
      <c r="L589" s="52">
        <v>33</v>
      </c>
      <c r="M589" s="30" t="s">
        <v>697</v>
      </c>
      <c r="N589" s="30" t="s">
        <v>83</v>
      </c>
      <c r="O589" s="31">
        <v>2</v>
      </c>
      <c r="P589" s="47">
        <v>109</v>
      </c>
      <c r="Q589" s="47">
        <f t="shared" si="14"/>
        <v>218</v>
      </c>
      <c r="R589" s="38"/>
    </row>
    <row r="590" ht="22.75" customHeight="1" spans="12:18">
      <c r="L590" s="52">
        <v>34</v>
      </c>
      <c r="M590" s="30" t="s">
        <v>698</v>
      </c>
      <c r="N590" s="30" t="s">
        <v>99</v>
      </c>
      <c r="O590" s="31">
        <v>4</v>
      </c>
      <c r="P590" s="47">
        <v>109</v>
      </c>
      <c r="Q590" s="47">
        <f t="shared" ref="Q590:Q619" si="15">P590*O590</f>
        <v>436</v>
      </c>
      <c r="R590" s="38"/>
    </row>
    <row r="591" ht="22.75" customHeight="1" spans="12:18">
      <c r="L591" s="52">
        <v>35</v>
      </c>
      <c r="M591" s="30" t="s">
        <v>699</v>
      </c>
      <c r="N591" s="30" t="s">
        <v>211</v>
      </c>
      <c r="O591" s="31">
        <v>4.2</v>
      </c>
      <c r="P591" s="47">
        <v>109</v>
      </c>
      <c r="Q591" s="47">
        <f t="shared" si="15"/>
        <v>457.8</v>
      </c>
      <c r="R591" s="38"/>
    </row>
    <row r="592" ht="22.75" customHeight="1" spans="12:18">
      <c r="L592" s="52">
        <v>36</v>
      </c>
      <c r="M592" s="30" t="s">
        <v>700</v>
      </c>
      <c r="N592" s="30" t="s">
        <v>701</v>
      </c>
      <c r="O592" s="31">
        <v>1</v>
      </c>
      <c r="P592" s="47">
        <v>109</v>
      </c>
      <c r="Q592" s="47">
        <f t="shared" si="15"/>
        <v>109</v>
      </c>
      <c r="R592" s="38"/>
    </row>
    <row r="593" ht="22.75" customHeight="1" spans="12:18">
      <c r="L593" s="52">
        <v>37</v>
      </c>
      <c r="M593" s="30" t="s">
        <v>702</v>
      </c>
      <c r="N593" s="30" t="s">
        <v>24</v>
      </c>
      <c r="O593" s="31">
        <v>4.4</v>
      </c>
      <c r="P593" s="47">
        <v>109</v>
      </c>
      <c r="Q593" s="47">
        <f t="shared" si="15"/>
        <v>479.6</v>
      </c>
      <c r="R593" s="38"/>
    </row>
    <row r="594" ht="22.75" customHeight="1" spans="12:18">
      <c r="L594" s="52">
        <v>38</v>
      </c>
      <c r="M594" s="30" t="s">
        <v>703</v>
      </c>
      <c r="N594" s="30" t="s">
        <v>116</v>
      </c>
      <c r="O594" s="31">
        <v>2.5</v>
      </c>
      <c r="P594" s="47">
        <v>109</v>
      </c>
      <c r="Q594" s="47">
        <f t="shared" si="15"/>
        <v>272.5</v>
      </c>
      <c r="R594" s="38"/>
    </row>
    <row r="595" ht="22.75" customHeight="1" spans="12:18">
      <c r="L595" s="52">
        <v>39</v>
      </c>
      <c r="M595" s="30" t="s">
        <v>704</v>
      </c>
      <c r="N595" s="30" t="s">
        <v>90</v>
      </c>
      <c r="O595" s="31">
        <v>1</v>
      </c>
      <c r="P595" s="47">
        <v>109</v>
      </c>
      <c r="Q595" s="47">
        <f t="shared" si="15"/>
        <v>109</v>
      </c>
      <c r="R595" s="38"/>
    </row>
    <row r="596" ht="22.75" customHeight="1" spans="12:18">
      <c r="L596" s="52">
        <v>40</v>
      </c>
      <c r="M596" s="30" t="s">
        <v>705</v>
      </c>
      <c r="N596" s="30" t="s">
        <v>667</v>
      </c>
      <c r="O596" s="31">
        <v>2</v>
      </c>
      <c r="P596" s="47">
        <v>109</v>
      </c>
      <c r="Q596" s="47">
        <f t="shared" si="15"/>
        <v>218</v>
      </c>
      <c r="R596" s="38"/>
    </row>
    <row r="597" ht="22.75" customHeight="1" spans="12:18">
      <c r="L597" s="52">
        <v>41</v>
      </c>
      <c r="M597" s="30" t="s">
        <v>706</v>
      </c>
      <c r="N597" s="30" t="s">
        <v>51</v>
      </c>
      <c r="O597" s="31">
        <v>0.5</v>
      </c>
      <c r="P597" s="47">
        <v>109</v>
      </c>
      <c r="Q597" s="47">
        <f t="shared" si="15"/>
        <v>54.5</v>
      </c>
      <c r="R597" s="38"/>
    </row>
    <row r="598" ht="22.75" customHeight="1" spans="12:18">
      <c r="L598" s="52">
        <v>42</v>
      </c>
      <c r="M598" s="30" t="s">
        <v>707</v>
      </c>
      <c r="N598" s="30" t="s">
        <v>99</v>
      </c>
      <c r="O598" s="31">
        <v>1.6</v>
      </c>
      <c r="P598" s="47">
        <v>109</v>
      </c>
      <c r="Q598" s="47">
        <f t="shared" si="15"/>
        <v>174.4</v>
      </c>
      <c r="R598" s="38"/>
    </row>
    <row r="599" ht="22.75" customHeight="1" spans="12:18">
      <c r="L599" s="52">
        <v>43</v>
      </c>
      <c r="M599" s="30" t="s">
        <v>708</v>
      </c>
      <c r="N599" s="30" t="s">
        <v>36</v>
      </c>
      <c r="O599" s="31">
        <v>4</v>
      </c>
      <c r="P599" s="47">
        <v>109</v>
      </c>
      <c r="Q599" s="47">
        <f t="shared" si="15"/>
        <v>436</v>
      </c>
      <c r="R599" s="38"/>
    </row>
    <row r="600" ht="22.75" customHeight="1" spans="12:18">
      <c r="L600" s="52">
        <v>44</v>
      </c>
      <c r="M600" s="30" t="s">
        <v>709</v>
      </c>
      <c r="N600" s="30" t="s">
        <v>100</v>
      </c>
      <c r="O600" s="31">
        <v>4</v>
      </c>
      <c r="P600" s="47">
        <v>109</v>
      </c>
      <c r="Q600" s="47">
        <f t="shared" si="15"/>
        <v>436</v>
      </c>
      <c r="R600" s="38"/>
    </row>
    <row r="601" ht="22.75" customHeight="1" spans="12:18">
      <c r="L601" s="52">
        <v>45</v>
      </c>
      <c r="M601" s="30" t="s">
        <v>710</v>
      </c>
      <c r="N601" s="30" t="s">
        <v>54</v>
      </c>
      <c r="O601" s="31">
        <v>6</v>
      </c>
      <c r="P601" s="47">
        <v>109</v>
      </c>
      <c r="Q601" s="47">
        <f t="shared" si="15"/>
        <v>654</v>
      </c>
      <c r="R601" s="38"/>
    </row>
    <row r="602" ht="22.75" customHeight="1" spans="12:18">
      <c r="L602" s="52">
        <v>46</v>
      </c>
      <c r="M602" s="30" t="s">
        <v>711</v>
      </c>
      <c r="N602" s="30" t="s">
        <v>237</v>
      </c>
      <c r="O602" s="31">
        <v>1.8</v>
      </c>
      <c r="P602" s="47">
        <v>109</v>
      </c>
      <c r="Q602" s="47">
        <f t="shared" si="15"/>
        <v>196.2</v>
      </c>
      <c r="R602" s="38"/>
    </row>
    <row r="603" ht="22.75" customHeight="1" spans="12:18">
      <c r="L603" s="52">
        <v>47</v>
      </c>
      <c r="M603" s="30" t="s">
        <v>712</v>
      </c>
      <c r="N603" s="30" t="s">
        <v>54</v>
      </c>
      <c r="O603" s="31">
        <v>7</v>
      </c>
      <c r="P603" s="47">
        <v>109</v>
      </c>
      <c r="Q603" s="47">
        <f t="shared" si="15"/>
        <v>763</v>
      </c>
      <c r="R603" s="38"/>
    </row>
    <row r="604" ht="22.75" customHeight="1" spans="12:18">
      <c r="L604" s="52">
        <v>48</v>
      </c>
      <c r="M604" s="30" t="s">
        <v>713</v>
      </c>
      <c r="N604" s="30" t="s">
        <v>33</v>
      </c>
      <c r="O604" s="31">
        <v>5</v>
      </c>
      <c r="P604" s="47">
        <v>109</v>
      </c>
      <c r="Q604" s="47">
        <f t="shared" si="15"/>
        <v>545</v>
      </c>
      <c r="R604" s="38"/>
    </row>
    <row r="605" ht="22.75" customHeight="1" spans="12:18">
      <c r="L605" s="52">
        <v>49</v>
      </c>
      <c r="M605" s="30" t="s">
        <v>714</v>
      </c>
      <c r="N605" s="30" t="s">
        <v>116</v>
      </c>
      <c r="O605" s="31">
        <v>2</v>
      </c>
      <c r="P605" s="47">
        <v>109</v>
      </c>
      <c r="Q605" s="47">
        <f t="shared" si="15"/>
        <v>218</v>
      </c>
      <c r="R605" s="38"/>
    </row>
    <row r="606" ht="22.75" customHeight="1" spans="12:18">
      <c r="L606" s="52">
        <v>50</v>
      </c>
      <c r="M606" s="30" t="s">
        <v>715</v>
      </c>
      <c r="N606" s="30" t="s">
        <v>36</v>
      </c>
      <c r="O606" s="31">
        <v>1.8</v>
      </c>
      <c r="P606" s="47">
        <v>109</v>
      </c>
      <c r="Q606" s="47">
        <f t="shared" si="15"/>
        <v>196.2</v>
      </c>
      <c r="R606" s="38"/>
    </row>
    <row r="607" ht="22.75" customHeight="1" spans="12:18">
      <c r="L607" s="52">
        <v>51</v>
      </c>
      <c r="M607" s="30" t="s">
        <v>716</v>
      </c>
      <c r="N607" s="30" t="s">
        <v>245</v>
      </c>
      <c r="O607" s="31">
        <v>2.5</v>
      </c>
      <c r="P607" s="47">
        <v>109</v>
      </c>
      <c r="Q607" s="47">
        <f t="shared" si="15"/>
        <v>272.5</v>
      </c>
      <c r="R607" s="38"/>
    </row>
    <row r="608" ht="22.75" customHeight="1" spans="12:18">
      <c r="L608" s="52">
        <v>52</v>
      </c>
      <c r="M608" s="30" t="s">
        <v>717</v>
      </c>
      <c r="N608" s="30" t="s">
        <v>39</v>
      </c>
      <c r="O608" s="31">
        <v>4</v>
      </c>
      <c r="P608" s="47">
        <v>109</v>
      </c>
      <c r="Q608" s="47">
        <f t="shared" si="15"/>
        <v>436</v>
      </c>
      <c r="R608" s="38"/>
    </row>
    <row r="609" ht="22.75" customHeight="1" spans="12:18">
      <c r="L609" s="52">
        <v>53</v>
      </c>
      <c r="M609" s="30" t="s">
        <v>718</v>
      </c>
      <c r="N609" s="30" t="s">
        <v>131</v>
      </c>
      <c r="O609" s="31">
        <v>4</v>
      </c>
      <c r="P609" s="47">
        <v>109</v>
      </c>
      <c r="Q609" s="47">
        <f t="shared" si="15"/>
        <v>436</v>
      </c>
      <c r="R609" s="38"/>
    </row>
    <row r="610" ht="22.75" customHeight="1" spans="12:18">
      <c r="L610" s="52">
        <v>54</v>
      </c>
      <c r="M610" s="30" t="s">
        <v>719</v>
      </c>
      <c r="N610" s="30" t="s">
        <v>54</v>
      </c>
      <c r="O610" s="31">
        <v>2.5</v>
      </c>
      <c r="P610" s="47">
        <v>109</v>
      </c>
      <c r="Q610" s="47">
        <f t="shared" si="15"/>
        <v>272.5</v>
      </c>
      <c r="R610" s="38"/>
    </row>
    <row r="611" ht="22.75" customHeight="1" spans="12:18">
      <c r="L611" s="52">
        <v>55</v>
      </c>
      <c r="M611" s="30" t="s">
        <v>720</v>
      </c>
      <c r="N611" s="30" t="s">
        <v>39</v>
      </c>
      <c r="O611" s="31">
        <v>2</v>
      </c>
      <c r="P611" s="47">
        <v>109</v>
      </c>
      <c r="Q611" s="47">
        <f t="shared" si="15"/>
        <v>218</v>
      </c>
      <c r="R611" s="38"/>
    </row>
    <row r="612" ht="22.75" customHeight="1" spans="12:18">
      <c r="L612" s="52">
        <v>56</v>
      </c>
      <c r="M612" s="30" t="s">
        <v>721</v>
      </c>
      <c r="N612" s="30" t="s">
        <v>33</v>
      </c>
      <c r="O612" s="31">
        <v>2.4</v>
      </c>
      <c r="P612" s="47">
        <v>109</v>
      </c>
      <c r="Q612" s="47">
        <f t="shared" si="15"/>
        <v>261.6</v>
      </c>
      <c r="R612" s="38"/>
    </row>
    <row r="613" ht="22.75" customHeight="1" spans="12:18">
      <c r="L613" s="52">
        <v>57</v>
      </c>
      <c r="M613" s="30" t="s">
        <v>722</v>
      </c>
      <c r="N613" s="30" t="s">
        <v>354</v>
      </c>
      <c r="O613" s="31">
        <v>4</v>
      </c>
      <c r="P613" s="47">
        <v>109</v>
      </c>
      <c r="Q613" s="47">
        <f t="shared" si="15"/>
        <v>436</v>
      </c>
      <c r="R613" s="38"/>
    </row>
    <row r="614" ht="22.75" customHeight="1" spans="12:18">
      <c r="L614" s="52">
        <v>58</v>
      </c>
      <c r="M614" s="30" t="s">
        <v>723</v>
      </c>
      <c r="N614" s="30" t="s">
        <v>86</v>
      </c>
      <c r="O614" s="31">
        <v>4</v>
      </c>
      <c r="P614" s="47">
        <v>109</v>
      </c>
      <c r="Q614" s="47">
        <f t="shared" si="15"/>
        <v>436</v>
      </c>
      <c r="R614" s="38"/>
    </row>
    <row r="615" ht="22.75" customHeight="1" spans="12:18">
      <c r="L615" s="52">
        <v>59</v>
      </c>
      <c r="M615" s="30" t="s">
        <v>724</v>
      </c>
      <c r="N615" s="30" t="s">
        <v>163</v>
      </c>
      <c r="O615" s="31">
        <v>1</v>
      </c>
      <c r="P615" s="47">
        <v>109</v>
      </c>
      <c r="Q615" s="47">
        <f t="shared" si="15"/>
        <v>109</v>
      </c>
      <c r="R615" s="38"/>
    </row>
    <row r="616" ht="22.75" customHeight="1" spans="12:18">
      <c r="L616" s="52">
        <v>60</v>
      </c>
      <c r="M616" s="30" t="s">
        <v>715</v>
      </c>
      <c r="N616" s="30" t="s">
        <v>33</v>
      </c>
      <c r="O616" s="31">
        <v>14.5</v>
      </c>
      <c r="P616" s="47">
        <v>109</v>
      </c>
      <c r="Q616" s="47">
        <f t="shared" si="15"/>
        <v>1580.5</v>
      </c>
      <c r="R616" s="38"/>
    </row>
    <row r="617" ht="22.75" customHeight="1" spans="12:18">
      <c r="L617" s="52">
        <v>61</v>
      </c>
      <c r="M617" s="30" t="s">
        <v>725</v>
      </c>
      <c r="N617" s="30" t="s">
        <v>54</v>
      </c>
      <c r="O617" s="31">
        <v>4</v>
      </c>
      <c r="P617" s="47">
        <v>109</v>
      </c>
      <c r="Q617" s="47">
        <f t="shared" si="15"/>
        <v>436</v>
      </c>
      <c r="R617" s="38"/>
    </row>
    <row r="618" ht="22.75" customHeight="1" spans="12:18">
      <c r="L618" s="52">
        <v>62</v>
      </c>
      <c r="M618" s="30" t="s">
        <v>726</v>
      </c>
      <c r="N618" s="30" t="s">
        <v>116</v>
      </c>
      <c r="O618" s="31">
        <v>2</v>
      </c>
      <c r="P618" s="47">
        <v>109</v>
      </c>
      <c r="Q618" s="47">
        <f t="shared" si="15"/>
        <v>218</v>
      </c>
      <c r="R618" s="38"/>
    </row>
    <row r="619" ht="22.75" customHeight="1" spans="12:18">
      <c r="L619" s="53" t="s">
        <v>412</v>
      </c>
      <c r="M619" s="51"/>
      <c r="N619" s="51"/>
      <c r="O619" s="51">
        <v>194.4</v>
      </c>
      <c r="P619" s="47">
        <v>109</v>
      </c>
      <c r="Q619" s="47">
        <f t="shared" si="15"/>
        <v>21189.6</v>
      </c>
      <c r="R619" s="48"/>
    </row>
    <row r="620" ht="22.75" customHeight="1" spans="12:18">
      <c r="L620" s="42" t="s">
        <v>413</v>
      </c>
      <c r="M620" s="42"/>
      <c r="N620" s="42"/>
      <c r="O620" s="42"/>
      <c r="P620" s="42"/>
      <c r="Q620" s="42"/>
      <c r="R620" s="42"/>
    </row>
    <row r="621" spans="12:18">
      <c r="L621" s="43"/>
      <c r="M621" s="43"/>
      <c r="N621" s="43"/>
      <c r="O621" s="43"/>
      <c r="P621" s="43"/>
      <c r="Q621" s="43"/>
      <c r="R621" s="43"/>
    </row>
    <row r="622" ht="68" customHeight="1" spans="12:18">
      <c r="L622" s="21" t="s">
        <v>727</v>
      </c>
      <c r="M622" s="22"/>
      <c r="N622" s="22"/>
      <c r="O622" s="22"/>
      <c r="P622" s="22"/>
      <c r="Q622" s="22"/>
      <c r="R622" s="22"/>
    </row>
    <row r="623" ht="22.75" customHeight="1" spans="12:18">
      <c r="L623" s="24" t="s">
        <v>415</v>
      </c>
      <c r="M623" s="25"/>
      <c r="N623" s="25"/>
      <c r="O623" s="25"/>
      <c r="P623" s="44"/>
      <c r="Q623" s="44"/>
      <c r="R623" s="35"/>
    </row>
    <row r="624" ht="22.75" customHeight="1" spans="12:18">
      <c r="L624" s="27" t="s">
        <v>11</v>
      </c>
      <c r="M624" s="28" t="s">
        <v>12</v>
      </c>
      <c r="N624" s="28" t="s">
        <v>13</v>
      </c>
      <c r="O624" s="28" t="s">
        <v>14</v>
      </c>
      <c r="P624" s="45" t="s">
        <v>15</v>
      </c>
      <c r="Q624" s="45" t="s">
        <v>16</v>
      </c>
      <c r="R624" s="36" t="s">
        <v>17</v>
      </c>
    </row>
    <row r="625" ht="22.75" customHeight="1" spans="12:18">
      <c r="L625" s="52">
        <v>1</v>
      </c>
      <c r="M625" s="30" t="s">
        <v>728</v>
      </c>
      <c r="N625" s="30" t="s">
        <v>51</v>
      </c>
      <c r="O625" s="31">
        <v>2</v>
      </c>
      <c r="P625" s="47">
        <v>109</v>
      </c>
      <c r="Q625" s="47">
        <f>O625*P625</f>
        <v>218</v>
      </c>
      <c r="R625" s="38"/>
    </row>
    <row r="626" ht="22.75" customHeight="1" spans="12:18">
      <c r="L626" s="52">
        <v>2</v>
      </c>
      <c r="M626" s="30" t="s">
        <v>729</v>
      </c>
      <c r="N626" s="30" t="s">
        <v>51</v>
      </c>
      <c r="O626" s="31">
        <v>2.5</v>
      </c>
      <c r="P626" s="47">
        <v>109</v>
      </c>
      <c r="Q626" s="47">
        <f t="shared" ref="Q626:Q657" si="16">O626*P626</f>
        <v>272.5</v>
      </c>
      <c r="R626" s="38"/>
    </row>
    <row r="627" ht="22.75" customHeight="1" spans="12:18">
      <c r="L627" s="52">
        <v>3</v>
      </c>
      <c r="M627" s="30" t="s">
        <v>730</v>
      </c>
      <c r="N627" s="30" t="s">
        <v>116</v>
      </c>
      <c r="O627" s="31">
        <v>2</v>
      </c>
      <c r="P627" s="47">
        <v>109</v>
      </c>
      <c r="Q627" s="47">
        <f t="shared" si="16"/>
        <v>218</v>
      </c>
      <c r="R627" s="38"/>
    </row>
    <row r="628" ht="22.75" customHeight="1" spans="12:18">
      <c r="L628" s="52">
        <v>4</v>
      </c>
      <c r="M628" s="30" t="s">
        <v>731</v>
      </c>
      <c r="N628" s="30" t="s">
        <v>100</v>
      </c>
      <c r="O628" s="31">
        <v>1.5</v>
      </c>
      <c r="P628" s="47">
        <v>109</v>
      </c>
      <c r="Q628" s="47">
        <f t="shared" si="16"/>
        <v>163.5</v>
      </c>
      <c r="R628" s="38"/>
    </row>
    <row r="629" ht="22.75" customHeight="1" spans="12:18">
      <c r="L629" s="52">
        <v>5</v>
      </c>
      <c r="M629" s="30" t="s">
        <v>732</v>
      </c>
      <c r="N629" s="30" t="s">
        <v>33</v>
      </c>
      <c r="O629" s="31">
        <v>2</v>
      </c>
      <c r="P629" s="47">
        <v>109</v>
      </c>
      <c r="Q629" s="47">
        <f t="shared" si="16"/>
        <v>218</v>
      </c>
      <c r="R629" s="38"/>
    </row>
    <row r="630" ht="22.75" customHeight="1" spans="12:18">
      <c r="L630" s="52">
        <v>6</v>
      </c>
      <c r="M630" s="30" t="s">
        <v>733</v>
      </c>
      <c r="N630" s="30" t="s">
        <v>254</v>
      </c>
      <c r="O630" s="31">
        <v>1.5</v>
      </c>
      <c r="P630" s="47">
        <v>109</v>
      </c>
      <c r="Q630" s="47">
        <f t="shared" si="16"/>
        <v>163.5</v>
      </c>
      <c r="R630" s="38"/>
    </row>
    <row r="631" ht="22.75" customHeight="1" spans="12:18">
      <c r="L631" s="52">
        <v>7</v>
      </c>
      <c r="M631" s="30" t="s">
        <v>734</v>
      </c>
      <c r="N631" s="30" t="s">
        <v>123</v>
      </c>
      <c r="O631" s="31">
        <v>1.5</v>
      </c>
      <c r="P631" s="47">
        <v>109</v>
      </c>
      <c r="Q631" s="47">
        <f t="shared" si="16"/>
        <v>163.5</v>
      </c>
      <c r="R631" s="38"/>
    </row>
    <row r="632" ht="22.75" customHeight="1" spans="12:18">
      <c r="L632" s="52">
        <v>8</v>
      </c>
      <c r="M632" s="30" t="s">
        <v>529</v>
      </c>
      <c r="N632" s="30" t="s">
        <v>735</v>
      </c>
      <c r="O632" s="31">
        <v>2</v>
      </c>
      <c r="P632" s="47">
        <v>109</v>
      </c>
      <c r="Q632" s="47">
        <f t="shared" si="16"/>
        <v>218</v>
      </c>
      <c r="R632" s="38"/>
    </row>
    <row r="633" ht="22.75" customHeight="1" spans="12:18">
      <c r="L633" s="52">
        <v>9</v>
      </c>
      <c r="M633" s="30" t="s">
        <v>736</v>
      </c>
      <c r="N633" s="30" t="s">
        <v>33</v>
      </c>
      <c r="O633" s="31">
        <v>2</v>
      </c>
      <c r="P633" s="47">
        <v>109</v>
      </c>
      <c r="Q633" s="47">
        <f t="shared" si="16"/>
        <v>218</v>
      </c>
      <c r="R633" s="38"/>
    </row>
    <row r="634" ht="22.75" customHeight="1" spans="12:18">
      <c r="L634" s="52">
        <v>10</v>
      </c>
      <c r="M634" s="30" t="s">
        <v>737</v>
      </c>
      <c r="N634" s="30" t="s">
        <v>100</v>
      </c>
      <c r="O634" s="31">
        <v>1</v>
      </c>
      <c r="P634" s="47">
        <v>109</v>
      </c>
      <c r="Q634" s="47">
        <f t="shared" si="16"/>
        <v>109</v>
      </c>
      <c r="R634" s="38"/>
    </row>
    <row r="635" ht="22.75" customHeight="1" spans="12:18">
      <c r="L635" s="52">
        <v>11</v>
      </c>
      <c r="M635" s="30" t="s">
        <v>738</v>
      </c>
      <c r="N635" s="30" t="s">
        <v>95</v>
      </c>
      <c r="O635" s="31">
        <v>1</v>
      </c>
      <c r="P635" s="47">
        <v>109</v>
      </c>
      <c r="Q635" s="47">
        <f t="shared" si="16"/>
        <v>109</v>
      </c>
      <c r="R635" s="38"/>
    </row>
    <row r="636" ht="22.75" customHeight="1" spans="12:18">
      <c r="L636" s="52">
        <v>12</v>
      </c>
      <c r="M636" s="30" t="s">
        <v>739</v>
      </c>
      <c r="N636" s="30" t="s">
        <v>83</v>
      </c>
      <c r="O636" s="31">
        <v>1.5</v>
      </c>
      <c r="P636" s="47">
        <v>109</v>
      </c>
      <c r="Q636" s="47">
        <f t="shared" si="16"/>
        <v>163.5</v>
      </c>
      <c r="R636" s="38"/>
    </row>
    <row r="637" ht="22.75" customHeight="1" spans="12:18">
      <c r="L637" s="52">
        <v>13</v>
      </c>
      <c r="M637" s="30" t="s">
        <v>740</v>
      </c>
      <c r="N637" s="30" t="s">
        <v>100</v>
      </c>
      <c r="O637" s="31">
        <v>2.5</v>
      </c>
      <c r="P637" s="47">
        <v>109</v>
      </c>
      <c r="Q637" s="47">
        <f t="shared" si="16"/>
        <v>272.5</v>
      </c>
      <c r="R637" s="38"/>
    </row>
    <row r="638" ht="22.75" customHeight="1" spans="12:18">
      <c r="L638" s="52">
        <v>14</v>
      </c>
      <c r="M638" s="30" t="s">
        <v>741</v>
      </c>
      <c r="N638" s="30" t="s">
        <v>131</v>
      </c>
      <c r="O638" s="31">
        <v>1</v>
      </c>
      <c r="P638" s="47">
        <v>109</v>
      </c>
      <c r="Q638" s="47">
        <f t="shared" si="16"/>
        <v>109</v>
      </c>
      <c r="R638" s="38"/>
    </row>
    <row r="639" ht="22.75" customHeight="1" spans="12:18">
      <c r="L639" s="52">
        <v>15</v>
      </c>
      <c r="M639" s="30" t="s">
        <v>742</v>
      </c>
      <c r="N639" s="30" t="s">
        <v>385</v>
      </c>
      <c r="O639" s="31">
        <v>1</v>
      </c>
      <c r="P639" s="47">
        <v>109</v>
      </c>
      <c r="Q639" s="47">
        <f t="shared" si="16"/>
        <v>109</v>
      </c>
      <c r="R639" s="38"/>
    </row>
    <row r="640" ht="22.75" customHeight="1" spans="12:18">
      <c r="L640" s="52">
        <v>16</v>
      </c>
      <c r="M640" s="30" t="s">
        <v>743</v>
      </c>
      <c r="N640" s="30" t="s">
        <v>83</v>
      </c>
      <c r="O640" s="31">
        <v>2</v>
      </c>
      <c r="P640" s="47">
        <v>109</v>
      </c>
      <c r="Q640" s="47">
        <f t="shared" si="16"/>
        <v>218</v>
      </c>
      <c r="R640" s="38"/>
    </row>
    <row r="641" ht="22.75" customHeight="1" spans="12:18">
      <c r="L641" s="52">
        <v>17</v>
      </c>
      <c r="M641" s="30" t="s">
        <v>744</v>
      </c>
      <c r="N641" s="30" t="s">
        <v>116</v>
      </c>
      <c r="O641" s="31">
        <v>1.5</v>
      </c>
      <c r="P641" s="47">
        <v>109</v>
      </c>
      <c r="Q641" s="47">
        <f t="shared" si="16"/>
        <v>163.5</v>
      </c>
      <c r="R641" s="38"/>
    </row>
    <row r="642" ht="22.75" customHeight="1" spans="12:18">
      <c r="L642" s="52">
        <v>18</v>
      </c>
      <c r="M642" s="30" t="s">
        <v>745</v>
      </c>
      <c r="N642" s="30" t="s">
        <v>385</v>
      </c>
      <c r="O642" s="31">
        <v>1</v>
      </c>
      <c r="P642" s="47">
        <v>109</v>
      </c>
      <c r="Q642" s="47">
        <f t="shared" si="16"/>
        <v>109</v>
      </c>
      <c r="R642" s="38"/>
    </row>
    <row r="643" ht="22.75" customHeight="1" spans="12:18">
      <c r="L643" s="52">
        <v>19</v>
      </c>
      <c r="M643" s="30" t="s">
        <v>654</v>
      </c>
      <c r="N643" s="30" t="s">
        <v>229</v>
      </c>
      <c r="O643" s="31">
        <v>1.5</v>
      </c>
      <c r="P643" s="47">
        <v>109</v>
      </c>
      <c r="Q643" s="47">
        <f t="shared" si="16"/>
        <v>163.5</v>
      </c>
      <c r="R643" s="38"/>
    </row>
    <row r="644" ht="22.75" customHeight="1" spans="12:18">
      <c r="L644" s="52">
        <v>20</v>
      </c>
      <c r="M644" s="30" t="s">
        <v>746</v>
      </c>
      <c r="N644" s="30" t="s">
        <v>163</v>
      </c>
      <c r="O644" s="31">
        <v>1.5</v>
      </c>
      <c r="P644" s="47">
        <v>109</v>
      </c>
      <c r="Q644" s="47">
        <f t="shared" si="16"/>
        <v>163.5</v>
      </c>
      <c r="R644" s="38"/>
    </row>
    <row r="645" ht="22.75" customHeight="1" spans="12:18">
      <c r="L645" s="52">
        <v>21</v>
      </c>
      <c r="M645" s="30" t="s">
        <v>747</v>
      </c>
      <c r="N645" s="30" t="s">
        <v>274</v>
      </c>
      <c r="O645" s="31">
        <v>1.5</v>
      </c>
      <c r="P645" s="47">
        <v>109</v>
      </c>
      <c r="Q645" s="47">
        <f t="shared" si="16"/>
        <v>163.5</v>
      </c>
      <c r="R645" s="38"/>
    </row>
    <row r="646" ht="22.75" customHeight="1" spans="12:18">
      <c r="L646" s="52">
        <v>22</v>
      </c>
      <c r="M646" s="30" t="s">
        <v>748</v>
      </c>
      <c r="N646" s="30" t="s">
        <v>83</v>
      </c>
      <c r="O646" s="31">
        <v>2</v>
      </c>
      <c r="P646" s="47">
        <v>109</v>
      </c>
      <c r="Q646" s="47">
        <f t="shared" si="16"/>
        <v>218</v>
      </c>
      <c r="R646" s="38"/>
    </row>
    <row r="647" ht="22.75" customHeight="1" spans="12:18">
      <c r="L647" s="52">
        <v>23</v>
      </c>
      <c r="M647" s="30" t="s">
        <v>749</v>
      </c>
      <c r="N647" s="30" t="s">
        <v>57</v>
      </c>
      <c r="O647" s="31">
        <v>2</v>
      </c>
      <c r="P647" s="47">
        <v>109</v>
      </c>
      <c r="Q647" s="47">
        <f t="shared" si="16"/>
        <v>218</v>
      </c>
      <c r="R647" s="38"/>
    </row>
    <row r="648" ht="22.75" customHeight="1" spans="12:18">
      <c r="L648" s="52">
        <v>24</v>
      </c>
      <c r="M648" s="30" t="s">
        <v>750</v>
      </c>
      <c r="N648" s="30" t="s">
        <v>24</v>
      </c>
      <c r="O648" s="31">
        <v>1</v>
      </c>
      <c r="P648" s="47">
        <v>109</v>
      </c>
      <c r="Q648" s="47">
        <f t="shared" si="16"/>
        <v>109</v>
      </c>
      <c r="R648" s="38"/>
    </row>
    <row r="649" ht="22.75" customHeight="1" spans="12:18">
      <c r="L649" s="52">
        <v>25</v>
      </c>
      <c r="M649" s="30" t="s">
        <v>751</v>
      </c>
      <c r="N649" s="30" t="s">
        <v>252</v>
      </c>
      <c r="O649" s="31">
        <v>3.5</v>
      </c>
      <c r="P649" s="47">
        <v>109</v>
      </c>
      <c r="Q649" s="47">
        <f t="shared" si="16"/>
        <v>381.5</v>
      </c>
      <c r="R649" s="38"/>
    </row>
    <row r="650" ht="22.75" customHeight="1" spans="12:18">
      <c r="L650" s="52">
        <v>26</v>
      </c>
      <c r="M650" s="30" t="s">
        <v>752</v>
      </c>
      <c r="N650" s="30" t="s">
        <v>218</v>
      </c>
      <c r="O650" s="31">
        <v>8</v>
      </c>
      <c r="P650" s="47">
        <v>109</v>
      </c>
      <c r="Q650" s="47">
        <f t="shared" si="16"/>
        <v>872</v>
      </c>
      <c r="R650" s="38"/>
    </row>
    <row r="651" ht="22.75" customHeight="1" spans="12:18">
      <c r="L651" s="52">
        <v>27</v>
      </c>
      <c r="M651" s="30" t="s">
        <v>753</v>
      </c>
      <c r="N651" s="30" t="s">
        <v>93</v>
      </c>
      <c r="O651" s="31">
        <v>6</v>
      </c>
      <c r="P651" s="47">
        <v>109</v>
      </c>
      <c r="Q651" s="47">
        <f t="shared" si="16"/>
        <v>654</v>
      </c>
      <c r="R651" s="38"/>
    </row>
    <row r="652" ht="22.75" customHeight="1" spans="12:18">
      <c r="L652" s="52">
        <v>28</v>
      </c>
      <c r="M652" s="30" t="s">
        <v>754</v>
      </c>
      <c r="N652" s="30" t="s">
        <v>86</v>
      </c>
      <c r="O652" s="31">
        <v>4</v>
      </c>
      <c r="P652" s="47">
        <v>109</v>
      </c>
      <c r="Q652" s="47">
        <f t="shared" si="16"/>
        <v>436</v>
      </c>
      <c r="R652" s="38"/>
    </row>
    <row r="653" ht="22.75" customHeight="1" spans="12:18">
      <c r="L653" s="52">
        <v>29</v>
      </c>
      <c r="M653" s="30" t="s">
        <v>755</v>
      </c>
      <c r="N653" s="30" t="s">
        <v>33</v>
      </c>
      <c r="O653" s="31">
        <v>1.5</v>
      </c>
      <c r="P653" s="47">
        <v>109</v>
      </c>
      <c r="Q653" s="47">
        <f t="shared" si="16"/>
        <v>163.5</v>
      </c>
      <c r="R653" s="38"/>
    </row>
    <row r="654" ht="22.75" customHeight="1" spans="12:18">
      <c r="L654" s="52">
        <v>30</v>
      </c>
      <c r="M654" s="30" t="s">
        <v>756</v>
      </c>
      <c r="N654" s="30" t="s">
        <v>523</v>
      </c>
      <c r="O654" s="31">
        <v>5</v>
      </c>
      <c r="P654" s="47">
        <v>109</v>
      </c>
      <c r="Q654" s="47">
        <f t="shared" si="16"/>
        <v>545</v>
      </c>
      <c r="R654" s="38"/>
    </row>
    <row r="655" ht="22.75" customHeight="1" spans="12:18">
      <c r="L655" s="52">
        <v>31</v>
      </c>
      <c r="M655" s="30" t="s">
        <v>757</v>
      </c>
      <c r="N655" s="30" t="s">
        <v>86</v>
      </c>
      <c r="O655" s="31">
        <v>5</v>
      </c>
      <c r="P655" s="47">
        <v>109</v>
      </c>
      <c r="Q655" s="47">
        <f t="shared" si="16"/>
        <v>545</v>
      </c>
      <c r="R655" s="38"/>
    </row>
    <row r="656" ht="22.75" customHeight="1" spans="12:18">
      <c r="L656" s="52">
        <v>32</v>
      </c>
      <c r="M656" s="30" t="s">
        <v>758</v>
      </c>
      <c r="N656" s="30" t="s">
        <v>227</v>
      </c>
      <c r="O656" s="31">
        <v>3</v>
      </c>
      <c r="P656" s="47">
        <v>109</v>
      </c>
      <c r="Q656" s="47">
        <f t="shared" si="16"/>
        <v>327</v>
      </c>
      <c r="R656" s="38"/>
    </row>
    <row r="657" ht="22.75" customHeight="1" spans="12:18">
      <c r="L657" s="52">
        <v>33</v>
      </c>
      <c r="M657" s="30" t="s">
        <v>759</v>
      </c>
      <c r="N657" s="30" t="s">
        <v>116</v>
      </c>
      <c r="O657" s="31">
        <v>5</v>
      </c>
      <c r="P657" s="47">
        <v>109</v>
      </c>
      <c r="Q657" s="47">
        <f t="shared" si="16"/>
        <v>545</v>
      </c>
      <c r="R657" s="38"/>
    </row>
    <row r="658" ht="22.75" customHeight="1" spans="12:18">
      <c r="L658" s="52">
        <v>34</v>
      </c>
      <c r="M658" s="30" t="s">
        <v>760</v>
      </c>
      <c r="N658" s="30" t="s">
        <v>335</v>
      </c>
      <c r="O658" s="31">
        <v>4</v>
      </c>
      <c r="P658" s="47">
        <v>109</v>
      </c>
      <c r="Q658" s="47">
        <f t="shared" ref="Q658:Q682" si="17">O658*P658</f>
        <v>436</v>
      </c>
      <c r="R658" s="38"/>
    </row>
    <row r="659" ht="22.75" customHeight="1" spans="12:18">
      <c r="L659" s="52">
        <v>35</v>
      </c>
      <c r="M659" s="30" t="s">
        <v>761</v>
      </c>
      <c r="N659" s="30" t="s">
        <v>313</v>
      </c>
      <c r="O659" s="31">
        <v>4</v>
      </c>
      <c r="P659" s="47">
        <v>109</v>
      </c>
      <c r="Q659" s="47">
        <f t="shared" si="17"/>
        <v>436</v>
      </c>
      <c r="R659" s="38"/>
    </row>
    <row r="660" ht="22.75" customHeight="1" spans="12:18">
      <c r="L660" s="52">
        <v>36</v>
      </c>
      <c r="M660" s="30" t="s">
        <v>762</v>
      </c>
      <c r="N660" s="30" t="s">
        <v>86</v>
      </c>
      <c r="O660" s="31">
        <v>2.5</v>
      </c>
      <c r="P660" s="47">
        <v>109</v>
      </c>
      <c r="Q660" s="47">
        <f t="shared" si="17"/>
        <v>272.5</v>
      </c>
      <c r="R660" s="38"/>
    </row>
    <row r="661" ht="22.75" customHeight="1" spans="12:18">
      <c r="L661" s="52">
        <v>37</v>
      </c>
      <c r="M661" s="30" t="s">
        <v>763</v>
      </c>
      <c r="N661" s="30" t="s">
        <v>33</v>
      </c>
      <c r="O661" s="31">
        <v>2</v>
      </c>
      <c r="P661" s="47">
        <v>109</v>
      </c>
      <c r="Q661" s="47">
        <f t="shared" si="17"/>
        <v>218</v>
      </c>
      <c r="R661" s="38"/>
    </row>
    <row r="662" ht="22.75" customHeight="1" spans="12:18">
      <c r="L662" s="52">
        <v>38</v>
      </c>
      <c r="M662" s="30" t="s">
        <v>764</v>
      </c>
      <c r="N662" s="30" t="s">
        <v>335</v>
      </c>
      <c r="O662" s="31">
        <v>1.5</v>
      </c>
      <c r="P662" s="47">
        <v>109</v>
      </c>
      <c r="Q662" s="47">
        <f t="shared" si="17"/>
        <v>163.5</v>
      </c>
      <c r="R662" s="38"/>
    </row>
    <row r="663" ht="22.75" customHeight="1" spans="12:18">
      <c r="L663" s="52">
        <v>39</v>
      </c>
      <c r="M663" s="30" t="s">
        <v>765</v>
      </c>
      <c r="N663" s="30" t="s">
        <v>57</v>
      </c>
      <c r="O663" s="31">
        <v>3</v>
      </c>
      <c r="P663" s="47">
        <v>109</v>
      </c>
      <c r="Q663" s="47">
        <f t="shared" si="17"/>
        <v>327</v>
      </c>
      <c r="R663" s="38"/>
    </row>
    <row r="664" ht="22.75" customHeight="1" spans="12:18">
      <c r="L664" s="52">
        <v>40</v>
      </c>
      <c r="M664" s="30" t="s">
        <v>766</v>
      </c>
      <c r="N664" s="30" t="s">
        <v>195</v>
      </c>
      <c r="O664" s="31">
        <v>2</v>
      </c>
      <c r="P664" s="47">
        <v>109</v>
      </c>
      <c r="Q664" s="47">
        <f t="shared" si="17"/>
        <v>218</v>
      </c>
      <c r="R664" s="38"/>
    </row>
    <row r="665" ht="22.75" customHeight="1" spans="12:18">
      <c r="L665" s="52">
        <v>41</v>
      </c>
      <c r="M665" s="30" t="s">
        <v>767</v>
      </c>
      <c r="N665" s="30" t="s">
        <v>83</v>
      </c>
      <c r="O665" s="31">
        <v>3.5</v>
      </c>
      <c r="P665" s="47">
        <v>109</v>
      </c>
      <c r="Q665" s="47">
        <f t="shared" si="17"/>
        <v>381.5</v>
      </c>
      <c r="R665" s="38"/>
    </row>
    <row r="666" ht="22.75" customHeight="1" spans="12:18">
      <c r="L666" s="52">
        <v>42</v>
      </c>
      <c r="M666" s="30" t="s">
        <v>768</v>
      </c>
      <c r="N666" s="30" t="s">
        <v>33</v>
      </c>
      <c r="O666" s="31">
        <v>2</v>
      </c>
      <c r="P666" s="47">
        <v>109</v>
      </c>
      <c r="Q666" s="47">
        <f t="shared" si="17"/>
        <v>218</v>
      </c>
      <c r="R666" s="38"/>
    </row>
    <row r="667" ht="22.75" customHeight="1" spans="12:18">
      <c r="L667" s="52">
        <v>43</v>
      </c>
      <c r="M667" s="30" t="s">
        <v>769</v>
      </c>
      <c r="N667" s="30" t="s">
        <v>86</v>
      </c>
      <c r="O667" s="31">
        <v>3</v>
      </c>
      <c r="P667" s="47">
        <v>109</v>
      </c>
      <c r="Q667" s="47">
        <f t="shared" si="17"/>
        <v>327</v>
      </c>
      <c r="R667" s="38"/>
    </row>
    <row r="668" ht="22.75" customHeight="1" spans="12:18">
      <c r="L668" s="52">
        <v>44</v>
      </c>
      <c r="M668" s="30" t="s">
        <v>770</v>
      </c>
      <c r="N668" s="30" t="s">
        <v>175</v>
      </c>
      <c r="O668" s="31">
        <v>1.5</v>
      </c>
      <c r="P668" s="47">
        <v>109</v>
      </c>
      <c r="Q668" s="47">
        <f t="shared" si="17"/>
        <v>163.5</v>
      </c>
      <c r="R668" s="38"/>
    </row>
    <row r="669" ht="22.75" customHeight="1" spans="12:18">
      <c r="L669" s="52">
        <v>45</v>
      </c>
      <c r="M669" s="30" t="s">
        <v>771</v>
      </c>
      <c r="N669" s="30" t="s">
        <v>772</v>
      </c>
      <c r="O669" s="31">
        <v>10</v>
      </c>
      <c r="P669" s="47">
        <v>109</v>
      </c>
      <c r="Q669" s="47">
        <f t="shared" si="17"/>
        <v>1090</v>
      </c>
      <c r="R669" s="38"/>
    </row>
    <row r="670" ht="22.75" customHeight="1" spans="12:18">
      <c r="L670" s="52">
        <v>46</v>
      </c>
      <c r="M670" s="30" t="s">
        <v>773</v>
      </c>
      <c r="N670" s="30" t="s">
        <v>51</v>
      </c>
      <c r="O670" s="31">
        <v>13</v>
      </c>
      <c r="P670" s="47">
        <v>109</v>
      </c>
      <c r="Q670" s="47">
        <f t="shared" si="17"/>
        <v>1417</v>
      </c>
      <c r="R670" s="38"/>
    </row>
    <row r="671" ht="22.75" customHeight="1" spans="12:18">
      <c r="L671" s="52">
        <v>47</v>
      </c>
      <c r="M671" s="30" t="s">
        <v>774</v>
      </c>
      <c r="N671" s="30" t="s">
        <v>313</v>
      </c>
      <c r="O671" s="31">
        <v>1</v>
      </c>
      <c r="P671" s="47">
        <v>109</v>
      </c>
      <c r="Q671" s="47">
        <f t="shared" si="17"/>
        <v>109</v>
      </c>
      <c r="R671" s="38"/>
    </row>
    <row r="672" ht="22.75" customHeight="1" spans="12:18">
      <c r="L672" s="52">
        <v>48</v>
      </c>
      <c r="M672" s="30" t="s">
        <v>775</v>
      </c>
      <c r="N672" s="30" t="s">
        <v>51</v>
      </c>
      <c r="O672" s="31">
        <v>1</v>
      </c>
      <c r="P672" s="47">
        <v>109</v>
      </c>
      <c r="Q672" s="47">
        <f t="shared" si="17"/>
        <v>109</v>
      </c>
      <c r="R672" s="38"/>
    </row>
    <row r="673" ht="22.75" customHeight="1" spans="12:18">
      <c r="L673" s="52">
        <v>49</v>
      </c>
      <c r="M673" s="30" t="s">
        <v>776</v>
      </c>
      <c r="N673" s="30" t="s">
        <v>99</v>
      </c>
      <c r="O673" s="31">
        <v>2</v>
      </c>
      <c r="P673" s="47">
        <v>109</v>
      </c>
      <c r="Q673" s="47">
        <f t="shared" si="17"/>
        <v>218</v>
      </c>
      <c r="R673" s="38"/>
    </row>
    <row r="674" ht="22.75" customHeight="1" spans="12:18">
      <c r="L674" s="52">
        <v>50</v>
      </c>
      <c r="M674" s="30" t="s">
        <v>777</v>
      </c>
      <c r="N674" s="30" t="s">
        <v>778</v>
      </c>
      <c r="O674" s="31">
        <v>2</v>
      </c>
      <c r="P674" s="47">
        <v>109</v>
      </c>
      <c r="Q674" s="47">
        <f t="shared" si="17"/>
        <v>218</v>
      </c>
      <c r="R674" s="38"/>
    </row>
    <row r="675" ht="22.75" customHeight="1" spans="12:18">
      <c r="L675" s="52">
        <v>51</v>
      </c>
      <c r="M675" s="30" t="s">
        <v>779</v>
      </c>
      <c r="N675" s="30" t="s">
        <v>24</v>
      </c>
      <c r="O675" s="31">
        <v>5</v>
      </c>
      <c r="P675" s="47">
        <v>109</v>
      </c>
      <c r="Q675" s="47">
        <f t="shared" si="17"/>
        <v>545</v>
      </c>
      <c r="R675" s="38"/>
    </row>
    <row r="676" ht="22.75" customHeight="1" spans="12:18">
      <c r="L676" s="52">
        <v>52</v>
      </c>
      <c r="M676" s="30" t="s">
        <v>780</v>
      </c>
      <c r="N676" s="30" t="s">
        <v>233</v>
      </c>
      <c r="O676" s="31">
        <v>3</v>
      </c>
      <c r="P676" s="47">
        <v>109</v>
      </c>
      <c r="Q676" s="47">
        <f t="shared" si="17"/>
        <v>327</v>
      </c>
      <c r="R676" s="38"/>
    </row>
    <row r="677" ht="22.75" customHeight="1" spans="12:18">
      <c r="L677" s="52">
        <v>53</v>
      </c>
      <c r="M677" s="30" t="s">
        <v>781</v>
      </c>
      <c r="N677" s="30" t="s">
        <v>245</v>
      </c>
      <c r="O677" s="31">
        <v>2</v>
      </c>
      <c r="P677" s="47">
        <v>109</v>
      </c>
      <c r="Q677" s="47">
        <f t="shared" si="17"/>
        <v>218</v>
      </c>
      <c r="R677" s="38"/>
    </row>
    <row r="678" ht="22.75" customHeight="1" spans="12:18">
      <c r="L678" s="52">
        <v>54</v>
      </c>
      <c r="M678" s="30" t="s">
        <v>782</v>
      </c>
      <c r="N678" s="30" t="s">
        <v>33</v>
      </c>
      <c r="O678" s="31">
        <v>1.5</v>
      </c>
      <c r="P678" s="47">
        <v>109</v>
      </c>
      <c r="Q678" s="47">
        <f t="shared" si="17"/>
        <v>163.5</v>
      </c>
      <c r="R678" s="38"/>
    </row>
    <row r="679" ht="22.75" customHeight="1" spans="12:18">
      <c r="L679" s="52">
        <v>55</v>
      </c>
      <c r="M679" s="30" t="s">
        <v>783</v>
      </c>
      <c r="N679" s="30" t="s">
        <v>198</v>
      </c>
      <c r="O679" s="31">
        <v>2</v>
      </c>
      <c r="P679" s="47">
        <v>109</v>
      </c>
      <c r="Q679" s="47">
        <f t="shared" si="17"/>
        <v>218</v>
      </c>
      <c r="R679" s="38"/>
    </row>
    <row r="680" ht="22.75" customHeight="1" spans="12:18">
      <c r="L680" s="52">
        <v>56</v>
      </c>
      <c r="M680" s="30" t="s">
        <v>784</v>
      </c>
      <c r="N680" s="30" t="s">
        <v>227</v>
      </c>
      <c r="O680" s="31">
        <v>1.5</v>
      </c>
      <c r="P680" s="47">
        <v>109</v>
      </c>
      <c r="Q680" s="47">
        <f t="shared" si="17"/>
        <v>163.5</v>
      </c>
      <c r="R680" s="38"/>
    </row>
    <row r="681" ht="22.75" customHeight="1" spans="12:18">
      <c r="L681" s="51" t="s">
        <v>412</v>
      </c>
      <c r="M681" s="51"/>
      <c r="N681" s="54"/>
      <c r="O681" s="51">
        <f>SUM(O625:O680)</f>
        <v>153</v>
      </c>
      <c r="P681" s="47">
        <v>109</v>
      </c>
      <c r="Q681" s="47">
        <f t="shared" si="17"/>
        <v>16677</v>
      </c>
      <c r="R681" s="48"/>
    </row>
    <row r="682" ht="22.75" customHeight="1" spans="12:18">
      <c r="L682" s="42" t="s">
        <v>413</v>
      </c>
      <c r="M682" s="42"/>
      <c r="N682" s="42"/>
      <c r="O682" s="42"/>
      <c r="P682" s="42"/>
      <c r="Q682" s="42"/>
      <c r="R682" s="42"/>
    </row>
    <row r="683" spans="12:18">
      <c r="L683" s="43"/>
      <c r="M683" s="43"/>
      <c r="N683" s="43"/>
      <c r="O683" s="43"/>
      <c r="P683" s="43"/>
      <c r="Q683" s="43"/>
      <c r="R683" s="43"/>
    </row>
    <row r="684" ht="69" customHeight="1" spans="12:18">
      <c r="L684" s="21" t="s">
        <v>785</v>
      </c>
      <c r="M684" s="22"/>
      <c r="N684" s="22"/>
      <c r="O684" s="22"/>
      <c r="P684" s="22"/>
      <c r="Q684" s="22"/>
      <c r="R684" s="22"/>
    </row>
    <row r="685" ht="22.75" customHeight="1" spans="12:18">
      <c r="L685" s="24" t="s">
        <v>415</v>
      </c>
      <c r="M685" s="25"/>
      <c r="N685" s="25"/>
      <c r="O685" s="25"/>
      <c r="P685" s="44"/>
      <c r="Q685" s="44"/>
      <c r="R685" s="35"/>
    </row>
    <row r="686" ht="22.75" customHeight="1" spans="12:18">
      <c r="L686" s="27" t="s">
        <v>11</v>
      </c>
      <c r="M686" s="28" t="s">
        <v>12</v>
      </c>
      <c r="N686" s="28" t="s">
        <v>13</v>
      </c>
      <c r="O686" s="28" t="s">
        <v>14</v>
      </c>
      <c r="P686" s="45" t="s">
        <v>15</v>
      </c>
      <c r="Q686" s="45" t="s">
        <v>16</v>
      </c>
      <c r="R686" s="36" t="s">
        <v>17</v>
      </c>
    </row>
    <row r="687" ht="22.75" customHeight="1" spans="12:18">
      <c r="L687" s="52">
        <v>1</v>
      </c>
      <c r="M687" s="30" t="s">
        <v>786</v>
      </c>
      <c r="N687" s="30" t="s">
        <v>60</v>
      </c>
      <c r="O687" s="31">
        <v>8.3</v>
      </c>
      <c r="P687" s="47">
        <v>109</v>
      </c>
      <c r="Q687" s="47">
        <f>P687*O687</f>
        <v>904.7</v>
      </c>
      <c r="R687" s="38"/>
    </row>
    <row r="688" ht="22.75" customHeight="1" spans="12:18">
      <c r="L688" s="52">
        <v>2</v>
      </c>
      <c r="M688" s="30" t="s">
        <v>787</v>
      </c>
      <c r="N688" s="30" t="s">
        <v>564</v>
      </c>
      <c r="O688" s="31">
        <v>7</v>
      </c>
      <c r="P688" s="47">
        <v>109</v>
      </c>
      <c r="Q688" s="47">
        <f t="shared" ref="Q688:Q751" si="18">P688*O688</f>
        <v>763</v>
      </c>
      <c r="R688" s="38"/>
    </row>
    <row r="689" ht="22.75" customHeight="1" spans="12:18">
      <c r="L689" s="52">
        <v>3</v>
      </c>
      <c r="M689" s="30" t="s">
        <v>788</v>
      </c>
      <c r="N689" s="30" t="s">
        <v>335</v>
      </c>
      <c r="O689" s="31">
        <v>2</v>
      </c>
      <c r="P689" s="47">
        <v>109</v>
      </c>
      <c r="Q689" s="47">
        <f t="shared" si="18"/>
        <v>218</v>
      </c>
      <c r="R689" s="38"/>
    </row>
    <row r="690" ht="22.75" customHeight="1" spans="12:18">
      <c r="L690" s="52">
        <v>4</v>
      </c>
      <c r="M690" s="30" t="s">
        <v>789</v>
      </c>
      <c r="N690" s="30" t="s">
        <v>163</v>
      </c>
      <c r="O690" s="31">
        <v>5.5</v>
      </c>
      <c r="P690" s="47">
        <v>109</v>
      </c>
      <c r="Q690" s="47">
        <f t="shared" si="18"/>
        <v>599.5</v>
      </c>
      <c r="R690" s="38"/>
    </row>
    <row r="691" ht="22.75" customHeight="1" spans="12:18">
      <c r="L691" s="52">
        <v>5</v>
      </c>
      <c r="M691" s="30" t="s">
        <v>790</v>
      </c>
      <c r="N691" s="30" t="s">
        <v>51</v>
      </c>
      <c r="O691" s="31">
        <v>3.7</v>
      </c>
      <c r="P691" s="47">
        <v>109</v>
      </c>
      <c r="Q691" s="47">
        <f t="shared" si="18"/>
        <v>403.3</v>
      </c>
      <c r="R691" s="38"/>
    </row>
    <row r="692" ht="22.75" customHeight="1" spans="12:18">
      <c r="L692" s="52">
        <v>6</v>
      </c>
      <c r="M692" s="30" t="s">
        <v>791</v>
      </c>
      <c r="N692" s="30" t="s">
        <v>107</v>
      </c>
      <c r="O692" s="31">
        <v>2.5</v>
      </c>
      <c r="P692" s="47">
        <v>109</v>
      </c>
      <c r="Q692" s="47">
        <f t="shared" si="18"/>
        <v>272.5</v>
      </c>
      <c r="R692" s="38"/>
    </row>
    <row r="693" ht="22.75" customHeight="1" spans="12:18">
      <c r="L693" s="52">
        <v>7</v>
      </c>
      <c r="M693" s="30" t="s">
        <v>792</v>
      </c>
      <c r="N693" s="30" t="s">
        <v>70</v>
      </c>
      <c r="O693" s="31">
        <v>3</v>
      </c>
      <c r="P693" s="47">
        <v>109</v>
      </c>
      <c r="Q693" s="47">
        <f t="shared" si="18"/>
        <v>327</v>
      </c>
      <c r="R693" s="38"/>
    </row>
    <row r="694" ht="22.75" customHeight="1" spans="12:18">
      <c r="L694" s="52">
        <v>8</v>
      </c>
      <c r="M694" s="30" t="s">
        <v>793</v>
      </c>
      <c r="N694" s="30" t="s">
        <v>131</v>
      </c>
      <c r="O694" s="31">
        <v>7.2</v>
      </c>
      <c r="P694" s="47">
        <v>109</v>
      </c>
      <c r="Q694" s="47">
        <f t="shared" si="18"/>
        <v>784.8</v>
      </c>
      <c r="R694" s="38"/>
    </row>
    <row r="695" ht="22.75" customHeight="1" spans="12:18">
      <c r="L695" s="52">
        <v>9</v>
      </c>
      <c r="M695" s="30" t="s">
        <v>794</v>
      </c>
      <c r="N695" s="30" t="s">
        <v>143</v>
      </c>
      <c r="O695" s="31">
        <v>4.5</v>
      </c>
      <c r="P695" s="47">
        <v>109</v>
      </c>
      <c r="Q695" s="47">
        <f t="shared" si="18"/>
        <v>490.5</v>
      </c>
      <c r="R695" s="38"/>
    </row>
    <row r="696" ht="22.75" customHeight="1" spans="12:18">
      <c r="L696" s="52">
        <v>10</v>
      </c>
      <c r="M696" s="30" t="s">
        <v>795</v>
      </c>
      <c r="N696" s="30" t="s">
        <v>51</v>
      </c>
      <c r="O696" s="31">
        <v>3.5</v>
      </c>
      <c r="P696" s="47">
        <v>109</v>
      </c>
      <c r="Q696" s="47">
        <f t="shared" si="18"/>
        <v>381.5</v>
      </c>
      <c r="R696" s="38"/>
    </row>
    <row r="697" ht="22.75" customHeight="1" spans="12:18">
      <c r="L697" s="52">
        <v>11</v>
      </c>
      <c r="M697" s="30" t="s">
        <v>796</v>
      </c>
      <c r="N697" s="30" t="s">
        <v>60</v>
      </c>
      <c r="O697" s="31">
        <v>6</v>
      </c>
      <c r="P697" s="47">
        <v>109</v>
      </c>
      <c r="Q697" s="47">
        <f t="shared" si="18"/>
        <v>654</v>
      </c>
      <c r="R697" s="38"/>
    </row>
    <row r="698" ht="22.75" customHeight="1" spans="12:18">
      <c r="L698" s="52">
        <v>12</v>
      </c>
      <c r="M698" s="30" t="s">
        <v>797</v>
      </c>
      <c r="N698" s="30" t="s">
        <v>798</v>
      </c>
      <c r="O698" s="31">
        <v>5</v>
      </c>
      <c r="P698" s="47">
        <v>109</v>
      </c>
      <c r="Q698" s="47">
        <f t="shared" si="18"/>
        <v>545</v>
      </c>
      <c r="R698" s="38"/>
    </row>
    <row r="699" ht="22.75" customHeight="1" spans="12:18">
      <c r="L699" s="52">
        <v>13</v>
      </c>
      <c r="M699" s="30" t="s">
        <v>799</v>
      </c>
      <c r="N699" s="30" t="s">
        <v>54</v>
      </c>
      <c r="O699" s="31">
        <v>2</v>
      </c>
      <c r="P699" s="47">
        <v>109</v>
      </c>
      <c r="Q699" s="47">
        <f t="shared" si="18"/>
        <v>218</v>
      </c>
      <c r="R699" s="38"/>
    </row>
    <row r="700" ht="22.75" customHeight="1" spans="12:18">
      <c r="L700" s="52">
        <v>14</v>
      </c>
      <c r="M700" s="30" t="s">
        <v>800</v>
      </c>
      <c r="N700" s="30" t="s">
        <v>137</v>
      </c>
      <c r="O700" s="31">
        <v>6</v>
      </c>
      <c r="P700" s="47">
        <v>109</v>
      </c>
      <c r="Q700" s="47">
        <f t="shared" si="18"/>
        <v>654</v>
      </c>
      <c r="R700" s="38"/>
    </row>
    <row r="701" ht="22.75" customHeight="1" spans="12:18">
      <c r="L701" s="52">
        <v>15</v>
      </c>
      <c r="M701" s="30" t="s">
        <v>801</v>
      </c>
      <c r="N701" s="30" t="s">
        <v>131</v>
      </c>
      <c r="O701" s="31">
        <v>8.8</v>
      </c>
      <c r="P701" s="47">
        <v>109</v>
      </c>
      <c r="Q701" s="47">
        <f t="shared" si="18"/>
        <v>959.2</v>
      </c>
      <c r="R701" s="38"/>
    </row>
    <row r="702" ht="22.75" customHeight="1" spans="12:18">
      <c r="L702" s="52">
        <v>16</v>
      </c>
      <c r="M702" s="30" t="s">
        <v>802</v>
      </c>
      <c r="N702" s="30" t="s">
        <v>93</v>
      </c>
      <c r="O702" s="31">
        <v>5</v>
      </c>
      <c r="P702" s="47">
        <v>109</v>
      </c>
      <c r="Q702" s="47">
        <f t="shared" si="18"/>
        <v>545</v>
      </c>
      <c r="R702" s="38"/>
    </row>
    <row r="703" ht="22.75" customHeight="1" spans="12:18">
      <c r="L703" s="52">
        <v>17</v>
      </c>
      <c r="M703" s="30" t="s">
        <v>803</v>
      </c>
      <c r="N703" s="30" t="s">
        <v>39</v>
      </c>
      <c r="O703" s="31">
        <v>4</v>
      </c>
      <c r="P703" s="47">
        <v>109</v>
      </c>
      <c r="Q703" s="47">
        <f t="shared" si="18"/>
        <v>436</v>
      </c>
      <c r="R703" s="38"/>
    </row>
    <row r="704" ht="22.75" customHeight="1" spans="12:18">
      <c r="L704" s="52">
        <v>18</v>
      </c>
      <c r="M704" s="30" t="s">
        <v>804</v>
      </c>
      <c r="N704" s="30" t="s">
        <v>57</v>
      </c>
      <c r="O704" s="31">
        <v>2</v>
      </c>
      <c r="P704" s="47">
        <v>109</v>
      </c>
      <c r="Q704" s="47">
        <f t="shared" si="18"/>
        <v>218</v>
      </c>
      <c r="R704" s="38"/>
    </row>
    <row r="705" ht="22.75" customHeight="1" spans="12:18">
      <c r="L705" s="52">
        <v>19</v>
      </c>
      <c r="M705" s="30" t="s">
        <v>805</v>
      </c>
      <c r="N705" s="30" t="s">
        <v>555</v>
      </c>
      <c r="O705" s="31">
        <v>3.5</v>
      </c>
      <c r="P705" s="47">
        <v>109</v>
      </c>
      <c r="Q705" s="47">
        <f t="shared" si="18"/>
        <v>381.5</v>
      </c>
      <c r="R705" s="38"/>
    </row>
    <row r="706" ht="22.75" customHeight="1" spans="12:18">
      <c r="L706" s="52">
        <v>20</v>
      </c>
      <c r="M706" s="30" t="s">
        <v>806</v>
      </c>
      <c r="N706" s="30" t="s">
        <v>245</v>
      </c>
      <c r="O706" s="31">
        <v>5.5</v>
      </c>
      <c r="P706" s="47">
        <v>109</v>
      </c>
      <c r="Q706" s="47">
        <f t="shared" si="18"/>
        <v>599.5</v>
      </c>
      <c r="R706" s="38"/>
    </row>
    <row r="707" ht="22.75" customHeight="1" spans="12:18">
      <c r="L707" s="52">
        <v>21</v>
      </c>
      <c r="M707" s="30" t="s">
        <v>807</v>
      </c>
      <c r="N707" s="30" t="s">
        <v>808</v>
      </c>
      <c r="O707" s="31">
        <v>3</v>
      </c>
      <c r="P707" s="47">
        <v>109</v>
      </c>
      <c r="Q707" s="47">
        <f t="shared" si="18"/>
        <v>327</v>
      </c>
      <c r="R707" s="38"/>
    </row>
    <row r="708" ht="22.75" customHeight="1" spans="12:18">
      <c r="L708" s="52">
        <v>22</v>
      </c>
      <c r="M708" s="30" t="s">
        <v>809</v>
      </c>
      <c r="N708" s="30" t="s">
        <v>97</v>
      </c>
      <c r="O708" s="31">
        <v>6</v>
      </c>
      <c r="P708" s="47">
        <v>109</v>
      </c>
      <c r="Q708" s="47">
        <f t="shared" si="18"/>
        <v>654</v>
      </c>
      <c r="R708" s="38"/>
    </row>
    <row r="709" ht="22.75" customHeight="1" spans="12:18">
      <c r="L709" s="52">
        <v>23</v>
      </c>
      <c r="M709" s="30" t="s">
        <v>810</v>
      </c>
      <c r="N709" s="30" t="s">
        <v>33</v>
      </c>
      <c r="O709" s="31">
        <v>3</v>
      </c>
      <c r="P709" s="47">
        <v>109</v>
      </c>
      <c r="Q709" s="47">
        <f t="shared" si="18"/>
        <v>327</v>
      </c>
      <c r="R709" s="38"/>
    </row>
    <row r="710" ht="22.75" customHeight="1" spans="12:18">
      <c r="L710" s="52">
        <v>24</v>
      </c>
      <c r="M710" s="30" t="s">
        <v>811</v>
      </c>
      <c r="N710" s="30" t="s">
        <v>156</v>
      </c>
      <c r="O710" s="31">
        <v>3</v>
      </c>
      <c r="P710" s="47">
        <v>109</v>
      </c>
      <c r="Q710" s="47">
        <f t="shared" si="18"/>
        <v>327</v>
      </c>
      <c r="R710" s="38"/>
    </row>
    <row r="711" ht="22.75" customHeight="1" spans="12:18">
      <c r="L711" s="52">
        <v>25</v>
      </c>
      <c r="M711" s="30" t="s">
        <v>812</v>
      </c>
      <c r="N711" s="30" t="s">
        <v>116</v>
      </c>
      <c r="O711" s="31">
        <v>2.5</v>
      </c>
      <c r="P711" s="47">
        <v>109</v>
      </c>
      <c r="Q711" s="47">
        <f t="shared" si="18"/>
        <v>272.5</v>
      </c>
      <c r="R711" s="38"/>
    </row>
    <row r="712" ht="22.75" customHeight="1" spans="12:18">
      <c r="L712" s="52">
        <v>26</v>
      </c>
      <c r="M712" s="30" t="s">
        <v>813</v>
      </c>
      <c r="N712" s="30" t="s">
        <v>24</v>
      </c>
      <c r="O712" s="31">
        <v>2</v>
      </c>
      <c r="P712" s="47">
        <v>109</v>
      </c>
      <c r="Q712" s="47">
        <f t="shared" si="18"/>
        <v>218</v>
      </c>
      <c r="R712" s="38"/>
    </row>
    <row r="713" ht="22.75" customHeight="1" spans="12:18">
      <c r="L713" s="52">
        <v>27</v>
      </c>
      <c r="M713" s="30" t="s">
        <v>814</v>
      </c>
      <c r="N713" s="30" t="s">
        <v>237</v>
      </c>
      <c r="O713" s="31">
        <v>8</v>
      </c>
      <c r="P713" s="47">
        <v>109</v>
      </c>
      <c r="Q713" s="47">
        <f t="shared" si="18"/>
        <v>872</v>
      </c>
      <c r="R713" s="38"/>
    </row>
    <row r="714" ht="22.75" customHeight="1" spans="12:18">
      <c r="L714" s="52">
        <v>28</v>
      </c>
      <c r="M714" s="30" t="s">
        <v>815</v>
      </c>
      <c r="N714" s="30" t="s">
        <v>33</v>
      </c>
      <c r="O714" s="31">
        <v>4.9</v>
      </c>
      <c r="P714" s="47">
        <v>109</v>
      </c>
      <c r="Q714" s="47">
        <f t="shared" si="18"/>
        <v>534.1</v>
      </c>
      <c r="R714" s="38"/>
    </row>
    <row r="715" ht="22.75" customHeight="1" spans="12:18">
      <c r="L715" s="52">
        <v>29</v>
      </c>
      <c r="M715" s="30" t="s">
        <v>816</v>
      </c>
      <c r="N715" s="30" t="s">
        <v>508</v>
      </c>
      <c r="O715" s="31">
        <v>4</v>
      </c>
      <c r="P715" s="47">
        <v>109</v>
      </c>
      <c r="Q715" s="47">
        <f t="shared" si="18"/>
        <v>436</v>
      </c>
      <c r="R715" s="38"/>
    </row>
    <row r="716" ht="22.75" customHeight="1" spans="12:18">
      <c r="L716" s="52">
        <v>30</v>
      </c>
      <c r="M716" s="30" t="s">
        <v>817</v>
      </c>
      <c r="N716" s="30" t="s">
        <v>818</v>
      </c>
      <c r="O716" s="31">
        <v>4</v>
      </c>
      <c r="P716" s="47">
        <v>109</v>
      </c>
      <c r="Q716" s="47">
        <f t="shared" si="18"/>
        <v>436</v>
      </c>
      <c r="R716" s="38"/>
    </row>
    <row r="717" ht="22.75" customHeight="1" spans="12:18">
      <c r="L717" s="52">
        <v>31</v>
      </c>
      <c r="M717" s="30" t="s">
        <v>819</v>
      </c>
      <c r="N717" s="30" t="s">
        <v>143</v>
      </c>
      <c r="O717" s="31">
        <v>9</v>
      </c>
      <c r="P717" s="47">
        <v>109</v>
      </c>
      <c r="Q717" s="47">
        <f t="shared" si="18"/>
        <v>981</v>
      </c>
      <c r="R717" s="38"/>
    </row>
    <row r="718" ht="22.75" customHeight="1" spans="12:18">
      <c r="L718" s="52">
        <v>32</v>
      </c>
      <c r="M718" s="30" t="s">
        <v>820</v>
      </c>
      <c r="N718" s="30" t="s">
        <v>83</v>
      </c>
      <c r="O718" s="31">
        <v>2</v>
      </c>
      <c r="P718" s="47">
        <v>109</v>
      </c>
      <c r="Q718" s="47">
        <f t="shared" si="18"/>
        <v>218</v>
      </c>
      <c r="R718" s="38"/>
    </row>
    <row r="719" ht="22.75" customHeight="1" spans="12:18">
      <c r="L719" s="52">
        <v>33</v>
      </c>
      <c r="M719" s="30" t="s">
        <v>821</v>
      </c>
      <c r="N719" s="30" t="s">
        <v>252</v>
      </c>
      <c r="O719" s="31">
        <v>5</v>
      </c>
      <c r="P719" s="47">
        <v>109</v>
      </c>
      <c r="Q719" s="47">
        <f t="shared" si="18"/>
        <v>545</v>
      </c>
      <c r="R719" s="38"/>
    </row>
    <row r="720" ht="22.75" customHeight="1" spans="12:18">
      <c r="L720" s="52">
        <v>34</v>
      </c>
      <c r="M720" s="30" t="s">
        <v>822</v>
      </c>
      <c r="N720" s="30" t="s">
        <v>57</v>
      </c>
      <c r="O720" s="31">
        <v>2.5</v>
      </c>
      <c r="P720" s="47">
        <v>109</v>
      </c>
      <c r="Q720" s="47">
        <f t="shared" si="18"/>
        <v>272.5</v>
      </c>
      <c r="R720" s="38"/>
    </row>
    <row r="721" ht="22.75" customHeight="1" spans="12:18">
      <c r="L721" s="52">
        <v>35</v>
      </c>
      <c r="M721" s="30" t="s">
        <v>823</v>
      </c>
      <c r="N721" s="30" t="s">
        <v>143</v>
      </c>
      <c r="O721" s="31">
        <v>4</v>
      </c>
      <c r="P721" s="47">
        <v>109</v>
      </c>
      <c r="Q721" s="47">
        <f t="shared" si="18"/>
        <v>436</v>
      </c>
      <c r="R721" s="38"/>
    </row>
    <row r="722" ht="22.75" customHeight="1" spans="12:18">
      <c r="L722" s="52">
        <v>36</v>
      </c>
      <c r="M722" s="30" t="s">
        <v>824</v>
      </c>
      <c r="N722" s="30" t="s">
        <v>33</v>
      </c>
      <c r="O722" s="31">
        <v>9.5</v>
      </c>
      <c r="P722" s="47">
        <v>109</v>
      </c>
      <c r="Q722" s="47">
        <f t="shared" si="18"/>
        <v>1035.5</v>
      </c>
      <c r="R722" s="38"/>
    </row>
    <row r="723" ht="22.75" customHeight="1" spans="12:18">
      <c r="L723" s="52">
        <v>37</v>
      </c>
      <c r="M723" s="30" t="s">
        <v>825</v>
      </c>
      <c r="N723" s="30" t="s">
        <v>555</v>
      </c>
      <c r="O723" s="31">
        <v>3</v>
      </c>
      <c r="P723" s="47">
        <v>109</v>
      </c>
      <c r="Q723" s="47">
        <f t="shared" si="18"/>
        <v>327</v>
      </c>
      <c r="R723" s="38"/>
    </row>
    <row r="724" ht="22.75" customHeight="1" spans="12:18">
      <c r="L724" s="52">
        <v>38</v>
      </c>
      <c r="M724" s="30" t="s">
        <v>826</v>
      </c>
      <c r="N724" s="30" t="s">
        <v>33</v>
      </c>
      <c r="O724" s="31">
        <v>1</v>
      </c>
      <c r="P724" s="47">
        <v>109</v>
      </c>
      <c r="Q724" s="47">
        <f t="shared" si="18"/>
        <v>109</v>
      </c>
      <c r="R724" s="38"/>
    </row>
    <row r="725" ht="22.75" customHeight="1" spans="12:18">
      <c r="L725" s="52">
        <v>39</v>
      </c>
      <c r="M725" s="30" t="s">
        <v>827</v>
      </c>
      <c r="N725" s="30" t="s">
        <v>116</v>
      </c>
      <c r="O725" s="31">
        <v>5</v>
      </c>
      <c r="P725" s="47">
        <v>109</v>
      </c>
      <c r="Q725" s="47">
        <f t="shared" si="18"/>
        <v>545</v>
      </c>
      <c r="R725" s="38"/>
    </row>
    <row r="726" ht="22.75" customHeight="1" spans="12:18">
      <c r="L726" s="52">
        <v>40</v>
      </c>
      <c r="M726" s="30" t="s">
        <v>828</v>
      </c>
      <c r="N726" s="30" t="s">
        <v>125</v>
      </c>
      <c r="O726" s="31">
        <v>5</v>
      </c>
      <c r="P726" s="47">
        <v>109</v>
      </c>
      <c r="Q726" s="47">
        <f t="shared" si="18"/>
        <v>545</v>
      </c>
      <c r="R726" s="38"/>
    </row>
    <row r="727" ht="22.75" customHeight="1" spans="12:18">
      <c r="L727" s="52">
        <v>41</v>
      </c>
      <c r="M727" s="30" t="s">
        <v>829</v>
      </c>
      <c r="N727" s="30" t="s">
        <v>86</v>
      </c>
      <c r="O727" s="31">
        <v>4</v>
      </c>
      <c r="P727" s="47">
        <v>109</v>
      </c>
      <c r="Q727" s="47">
        <f t="shared" si="18"/>
        <v>436</v>
      </c>
      <c r="R727" s="38"/>
    </row>
    <row r="728" ht="22.75" customHeight="1" spans="12:18">
      <c r="L728" s="52">
        <v>42</v>
      </c>
      <c r="M728" s="30" t="s">
        <v>830</v>
      </c>
      <c r="N728" s="30" t="s">
        <v>99</v>
      </c>
      <c r="O728" s="31">
        <v>3</v>
      </c>
      <c r="P728" s="47">
        <v>109</v>
      </c>
      <c r="Q728" s="47">
        <f t="shared" si="18"/>
        <v>327</v>
      </c>
      <c r="R728" s="38"/>
    </row>
    <row r="729" ht="22.75" customHeight="1" spans="12:18">
      <c r="L729" s="52">
        <v>43</v>
      </c>
      <c r="M729" s="30" t="s">
        <v>831</v>
      </c>
      <c r="N729" s="30" t="s">
        <v>274</v>
      </c>
      <c r="O729" s="31">
        <v>6</v>
      </c>
      <c r="P729" s="47">
        <v>109</v>
      </c>
      <c r="Q729" s="47">
        <f t="shared" si="18"/>
        <v>654</v>
      </c>
      <c r="R729" s="38"/>
    </row>
    <row r="730" ht="22.75" customHeight="1" spans="12:18">
      <c r="L730" s="52">
        <v>44</v>
      </c>
      <c r="M730" s="30" t="s">
        <v>832</v>
      </c>
      <c r="N730" s="30" t="s">
        <v>83</v>
      </c>
      <c r="O730" s="31">
        <v>2</v>
      </c>
      <c r="P730" s="47">
        <v>109</v>
      </c>
      <c r="Q730" s="47">
        <f t="shared" si="18"/>
        <v>218</v>
      </c>
      <c r="R730" s="38"/>
    </row>
    <row r="731" ht="22.75" customHeight="1" spans="12:18">
      <c r="L731" s="52">
        <v>45</v>
      </c>
      <c r="M731" s="30" t="s">
        <v>833</v>
      </c>
      <c r="N731" s="30" t="s">
        <v>51</v>
      </c>
      <c r="O731" s="31">
        <v>6</v>
      </c>
      <c r="P731" s="47">
        <v>109</v>
      </c>
      <c r="Q731" s="47">
        <f t="shared" si="18"/>
        <v>654</v>
      </c>
      <c r="R731" s="38"/>
    </row>
    <row r="732" ht="22.75" customHeight="1" spans="12:18">
      <c r="L732" s="52">
        <v>46</v>
      </c>
      <c r="M732" s="30" t="s">
        <v>834</v>
      </c>
      <c r="N732" s="30" t="s">
        <v>39</v>
      </c>
      <c r="O732" s="31">
        <v>5</v>
      </c>
      <c r="P732" s="47">
        <v>109</v>
      </c>
      <c r="Q732" s="47">
        <f t="shared" si="18"/>
        <v>545</v>
      </c>
      <c r="R732" s="38"/>
    </row>
    <row r="733" ht="22.75" customHeight="1" spans="12:18">
      <c r="L733" s="52">
        <v>47</v>
      </c>
      <c r="M733" s="30" t="s">
        <v>835</v>
      </c>
      <c r="N733" s="30" t="s">
        <v>54</v>
      </c>
      <c r="O733" s="31">
        <v>6</v>
      </c>
      <c r="P733" s="47">
        <v>109</v>
      </c>
      <c r="Q733" s="47">
        <f t="shared" si="18"/>
        <v>654</v>
      </c>
      <c r="R733" s="38"/>
    </row>
    <row r="734" ht="22.75" customHeight="1" spans="12:18">
      <c r="L734" s="52">
        <v>48</v>
      </c>
      <c r="M734" s="30" t="s">
        <v>836</v>
      </c>
      <c r="N734" s="30" t="s">
        <v>274</v>
      </c>
      <c r="O734" s="31">
        <v>2</v>
      </c>
      <c r="P734" s="47">
        <v>109</v>
      </c>
      <c r="Q734" s="47">
        <f t="shared" si="18"/>
        <v>218</v>
      </c>
      <c r="R734" s="38"/>
    </row>
    <row r="735" ht="22.75" customHeight="1" spans="12:18">
      <c r="L735" s="52">
        <v>49</v>
      </c>
      <c r="M735" s="30" t="s">
        <v>837</v>
      </c>
      <c r="N735" s="30" t="s">
        <v>60</v>
      </c>
      <c r="O735" s="31">
        <v>9.7</v>
      </c>
      <c r="P735" s="47">
        <v>109</v>
      </c>
      <c r="Q735" s="47">
        <f t="shared" si="18"/>
        <v>1057.3</v>
      </c>
      <c r="R735" s="38"/>
    </row>
    <row r="736" ht="22.75" customHeight="1" spans="12:18">
      <c r="L736" s="52">
        <v>50</v>
      </c>
      <c r="M736" s="30" t="s">
        <v>838</v>
      </c>
      <c r="N736" s="30" t="s">
        <v>90</v>
      </c>
      <c r="O736" s="31">
        <v>2</v>
      </c>
      <c r="P736" s="47">
        <v>109</v>
      </c>
      <c r="Q736" s="47">
        <f t="shared" si="18"/>
        <v>218</v>
      </c>
      <c r="R736" s="38"/>
    </row>
    <row r="737" ht="22.75" customHeight="1" spans="12:18">
      <c r="L737" s="52">
        <v>51</v>
      </c>
      <c r="M737" s="30" t="s">
        <v>839</v>
      </c>
      <c r="N737" s="30" t="s">
        <v>57</v>
      </c>
      <c r="O737" s="31">
        <v>3.2</v>
      </c>
      <c r="P737" s="47">
        <v>109</v>
      </c>
      <c r="Q737" s="47">
        <f t="shared" si="18"/>
        <v>348.8</v>
      </c>
      <c r="R737" s="38"/>
    </row>
    <row r="738" ht="22.75" customHeight="1" spans="12:18">
      <c r="L738" s="52">
        <v>52</v>
      </c>
      <c r="M738" s="30" t="s">
        <v>840</v>
      </c>
      <c r="N738" s="30" t="s">
        <v>54</v>
      </c>
      <c r="O738" s="31">
        <v>3</v>
      </c>
      <c r="P738" s="47">
        <v>109</v>
      </c>
      <c r="Q738" s="47">
        <f t="shared" si="18"/>
        <v>327</v>
      </c>
      <c r="R738" s="38"/>
    </row>
    <row r="739" ht="22.75" customHeight="1" spans="12:18">
      <c r="L739" s="52">
        <v>53</v>
      </c>
      <c r="M739" s="30" t="s">
        <v>841</v>
      </c>
      <c r="N739" s="30" t="s">
        <v>735</v>
      </c>
      <c r="O739" s="31">
        <v>2.2</v>
      </c>
      <c r="P739" s="47">
        <v>109</v>
      </c>
      <c r="Q739" s="47">
        <f t="shared" si="18"/>
        <v>239.8</v>
      </c>
      <c r="R739" s="38"/>
    </row>
    <row r="740" ht="22.75" customHeight="1" spans="12:18">
      <c r="L740" s="52">
        <v>54</v>
      </c>
      <c r="M740" s="30" t="s">
        <v>842</v>
      </c>
      <c r="N740" s="30" t="s">
        <v>181</v>
      </c>
      <c r="O740" s="31">
        <v>6.2</v>
      </c>
      <c r="P740" s="47">
        <v>109</v>
      </c>
      <c r="Q740" s="47">
        <f t="shared" si="18"/>
        <v>675.8</v>
      </c>
      <c r="R740" s="38"/>
    </row>
    <row r="741" ht="22.75" customHeight="1" spans="12:18">
      <c r="L741" s="52">
        <v>55</v>
      </c>
      <c r="M741" s="30" t="s">
        <v>843</v>
      </c>
      <c r="N741" s="30" t="s">
        <v>233</v>
      </c>
      <c r="O741" s="31">
        <v>1.5</v>
      </c>
      <c r="P741" s="47">
        <v>109</v>
      </c>
      <c r="Q741" s="47">
        <f t="shared" si="18"/>
        <v>163.5</v>
      </c>
      <c r="R741" s="38"/>
    </row>
    <row r="742" ht="22.75" customHeight="1" spans="12:18">
      <c r="L742" s="52">
        <v>56</v>
      </c>
      <c r="M742" s="30" t="s">
        <v>844</v>
      </c>
      <c r="N742" s="30" t="s">
        <v>165</v>
      </c>
      <c r="O742" s="31">
        <v>2</v>
      </c>
      <c r="P742" s="47">
        <v>109</v>
      </c>
      <c r="Q742" s="47">
        <f t="shared" si="18"/>
        <v>218</v>
      </c>
      <c r="R742" s="38"/>
    </row>
    <row r="743" ht="22.75" customHeight="1" spans="12:18">
      <c r="L743" s="52">
        <v>57</v>
      </c>
      <c r="M743" s="30" t="s">
        <v>845</v>
      </c>
      <c r="N743" s="30" t="s">
        <v>175</v>
      </c>
      <c r="O743" s="31">
        <v>4</v>
      </c>
      <c r="P743" s="47">
        <v>109</v>
      </c>
      <c r="Q743" s="47">
        <f t="shared" si="18"/>
        <v>436</v>
      </c>
      <c r="R743" s="38"/>
    </row>
    <row r="744" ht="22.75" customHeight="1" spans="12:18">
      <c r="L744" s="52">
        <v>58</v>
      </c>
      <c r="M744" s="30" t="s">
        <v>846</v>
      </c>
      <c r="N744" s="30" t="s">
        <v>39</v>
      </c>
      <c r="O744" s="31">
        <v>3</v>
      </c>
      <c r="P744" s="47">
        <v>109</v>
      </c>
      <c r="Q744" s="47">
        <f t="shared" si="18"/>
        <v>327</v>
      </c>
      <c r="R744" s="38"/>
    </row>
    <row r="745" ht="22.75" customHeight="1" spans="12:18">
      <c r="L745" s="52">
        <v>59</v>
      </c>
      <c r="M745" s="30" t="s">
        <v>847</v>
      </c>
      <c r="N745" s="30" t="s">
        <v>24</v>
      </c>
      <c r="O745" s="31">
        <v>2</v>
      </c>
      <c r="P745" s="47">
        <v>109</v>
      </c>
      <c r="Q745" s="47">
        <f t="shared" si="18"/>
        <v>218</v>
      </c>
      <c r="R745" s="38"/>
    </row>
    <row r="746" ht="22.75" customHeight="1" spans="12:18">
      <c r="L746" s="52">
        <v>60</v>
      </c>
      <c r="M746" s="30" t="s">
        <v>848</v>
      </c>
      <c r="N746" s="30" t="s">
        <v>65</v>
      </c>
      <c r="O746" s="31">
        <v>4</v>
      </c>
      <c r="P746" s="47">
        <v>109</v>
      </c>
      <c r="Q746" s="47">
        <f t="shared" si="18"/>
        <v>436</v>
      </c>
      <c r="R746" s="38"/>
    </row>
    <row r="747" ht="22.75" customHeight="1" spans="12:18">
      <c r="L747" s="52">
        <v>61</v>
      </c>
      <c r="M747" s="30" t="s">
        <v>849</v>
      </c>
      <c r="N747" s="30" t="s">
        <v>235</v>
      </c>
      <c r="O747" s="31">
        <v>2.7</v>
      </c>
      <c r="P747" s="47">
        <v>109</v>
      </c>
      <c r="Q747" s="47">
        <f t="shared" si="18"/>
        <v>294.3</v>
      </c>
      <c r="R747" s="38"/>
    </row>
    <row r="748" ht="22.75" customHeight="1" spans="12:18">
      <c r="L748" s="52">
        <v>62</v>
      </c>
      <c r="M748" s="30" t="s">
        <v>850</v>
      </c>
      <c r="N748" s="30" t="s">
        <v>851</v>
      </c>
      <c r="O748" s="31">
        <v>7</v>
      </c>
      <c r="P748" s="47">
        <v>109</v>
      </c>
      <c r="Q748" s="47">
        <f t="shared" si="18"/>
        <v>763</v>
      </c>
      <c r="R748" s="38"/>
    </row>
    <row r="749" ht="22.75" customHeight="1" spans="12:18">
      <c r="L749" s="52">
        <v>63</v>
      </c>
      <c r="M749" s="30" t="s">
        <v>852</v>
      </c>
      <c r="N749" s="30" t="s">
        <v>156</v>
      </c>
      <c r="O749" s="31">
        <v>3.7</v>
      </c>
      <c r="P749" s="47">
        <v>109</v>
      </c>
      <c r="Q749" s="47">
        <f t="shared" si="18"/>
        <v>403.3</v>
      </c>
      <c r="R749" s="38"/>
    </row>
    <row r="750" ht="22.75" customHeight="1" spans="12:18">
      <c r="L750" s="52">
        <v>64</v>
      </c>
      <c r="M750" s="30" t="s">
        <v>853</v>
      </c>
      <c r="N750" s="30" t="s">
        <v>492</v>
      </c>
      <c r="O750" s="31">
        <v>7</v>
      </c>
      <c r="P750" s="47">
        <v>109</v>
      </c>
      <c r="Q750" s="47">
        <f t="shared" si="18"/>
        <v>763</v>
      </c>
      <c r="R750" s="38"/>
    </row>
    <row r="751" ht="22.75" customHeight="1" spans="12:18">
      <c r="L751" s="52">
        <v>65</v>
      </c>
      <c r="M751" s="30" t="s">
        <v>854</v>
      </c>
      <c r="N751" s="30" t="s">
        <v>57</v>
      </c>
      <c r="O751" s="31">
        <v>9</v>
      </c>
      <c r="P751" s="47">
        <v>109</v>
      </c>
      <c r="Q751" s="47">
        <f t="shared" si="18"/>
        <v>981</v>
      </c>
      <c r="R751" s="38"/>
    </row>
    <row r="752" ht="22.75" customHeight="1" spans="12:18">
      <c r="L752" s="52">
        <v>66</v>
      </c>
      <c r="M752" s="30" t="s">
        <v>855</v>
      </c>
      <c r="N752" s="30" t="s">
        <v>385</v>
      </c>
      <c r="O752" s="31">
        <v>5</v>
      </c>
      <c r="P752" s="47">
        <v>109</v>
      </c>
      <c r="Q752" s="47">
        <f t="shared" ref="Q752:Q815" si="19">P752*O752</f>
        <v>545</v>
      </c>
      <c r="R752" s="38"/>
    </row>
    <row r="753" ht="22.75" customHeight="1" spans="12:18">
      <c r="L753" s="52">
        <v>67</v>
      </c>
      <c r="M753" s="30" t="s">
        <v>856</v>
      </c>
      <c r="N753" s="30" t="s">
        <v>125</v>
      </c>
      <c r="O753" s="31">
        <v>7</v>
      </c>
      <c r="P753" s="47">
        <v>109</v>
      </c>
      <c r="Q753" s="47">
        <f t="shared" si="19"/>
        <v>763</v>
      </c>
      <c r="R753" s="38"/>
    </row>
    <row r="754" ht="22.75" customHeight="1" spans="12:18">
      <c r="L754" s="52">
        <v>68</v>
      </c>
      <c r="M754" s="30" t="s">
        <v>857</v>
      </c>
      <c r="N754" s="30" t="s">
        <v>100</v>
      </c>
      <c r="O754" s="31">
        <v>4.6</v>
      </c>
      <c r="P754" s="47">
        <v>109</v>
      </c>
      <c r="Q754" s="47">
        <f t="shared" si="19"/>
        <v>501.4</v>
      </c>
      <c r="R754" s="38"/>
    </row>
    <row r="755" ht="22.75" customHeight="1" spans="12:18">
      <c r="L755" s="52">
        <v>69</v>
      </c>
      <c r="M755" s="30" t="s">
        <v>858</v>
      </c>
      <c r="N755" s="30" t="s">
        <v>333</v>
      </c>
      <c r="O755" s="31">
        <v>9</v>
      </c>
      <c r="P755" s="47">
        <v>109</v>
      </c>
      <c r="Q755" s="47">
        <f t="shared" si="19"/>
        <v>981</v>
      </c>
      <c r="R755" s="38"/>
    </row>
    <row r="756" ht="22.75" customHeight="1" spans="12:18">
      <c r="L756" s="52">
        <v>70</v>
      </c>
      <c r="M756" s="30" t="s">
        <v>859</v>
      </c>
      <c r="N756" s="30" t="s">
        <v>313</v>
      </c>
      <c r="O756" s="31">
        <v>9</v>
      </c>
      <c r="P756" s="47">
        <v>109</v>
      </c>
      <c r="Q756" s="47">
        <f t="shared" si="19"/>
        <v>981</v>
      </c>
      <c r="R756" s="38"/>
    </row>
    <row r="757" ht="22.75" customHeight="1" spans="12:18">
      <c r="L757" s="52">
        <v>71</v>
      </c>
      <c r="M757" s="30" t="s">
        <v>860</v>
      </c>
      <c r="N757" s="30" t="s">
        <v>99</v>
      </c>
      <c r="O757" s="31">
        <v>4</v>
      </c>
      <c r="P757" s="47">
        <v>109</v>
      </c>
      <c r="Q757" s="47">
        <f t="shared" si="19"/>
        <v>436</v>
      </c>
      <c r="R757" s="38"/>
    </row>
    <row r="758" ht="22.75" customHeight="1" spans="12:18">
      <c r="L758" s="52">
        <v>72</v>
      </c>
      <c r="M758" s="30" t="s">
        <v>861</v>
      </c>
      <c r="N758" s="30" t="s">
        <v>211</v>
      </c>
      <c r="O758" s="31">
        <v>4</v>
      </c>
      <c r="P758" s="47">
        <v>109</v>
      </c>
      <c r="Q758" s="47">
        <f t="shared" si="19"/>
        <v>436</v>
      </c>
      <c r="R758" s="38"/>
    </row>
    <row r="759" ht="22.75" customHeight="1" spans="12:18">
      <c r="L759" s="52">
        <v>73</v>
      </c>
      <c r="M759" s="30" t="s">
        <v>862</v>
      </c>
      <c r="N759" s="30" t="s">
        <v>30</v>
      </c>
      <c r="O759" s="31">
        <v>5.7</v>
      </c>
      <c r="P759" s="47">
        <v>109</v>
      </c>
      <c r="Q759" s="47">
        <f t="shared" si="19"/>
        <v>621.3</v>
      </c>
      <c r="R759" s="38"/>
    </row>
    <row r="760" ht="22.75" customHeight="1" spans="12:18">
      <c r="L760" s="52">
        <v>74</v>
      </c>
      <c r="M760" s="30" t="s">
        <v>863</v>
      </c>
      <c r="N760" s="30" t="s">
        <v>121</v>
      </c>
      <c r="O760" s="31">
        <v>3</v>
      </c>
      <c r="P760" s="47">
        <v>109</v>
      </c>
      <c r="Q760" s="47">
        <f t="shared" si="19"/>
        <v>327</v>
      </c>
      <c r="R760" s="38"/>
    </row>
    <row r="761" ht="22.75" customHeight="1" spans="12:18">
      <c r="L761" s="52">
        <v>75</v>
      </c>
      <c r="M761" s="30" t="s">
        <v>864</v>
      </c>
      <c r="N761" s="30" t="s">
        <v>99</v>
      </c>
      <c r="O761" s="31">
        <v>3</v>
      </c>
      <c r="P761" s="47">
        <v>109</v>
      </c>
      <c r="Q761" s="47">
        <f t="shared" si="19"/>
        <v>327</v>
      </c>
      <c r="R761" s="38"/>
    </row>
    <row r="762" ht="22.75" customHeight="1" spans="12:18">
      <c r="L762" s="52">
        <v>76</v>
      </c>
      <c r="M762" s="30" t="s">
        <v>865</v>
      </c>
      <c r="N762" s="30" t="s">
        <v>237</v>
      </c>
      <c r="O762" s="31">
        <v>3</v>
      </c>
      <c r="P762" s="47">
        <v>109</v>
      </c>
      <c r="Q762" s="47">
        <f t="shared" si="19"/>
        <v>327</v>
      </c>
      <c r="R762" s="38"/>
    </row>
    <row r="763" ht="22.75" customHeight="1" spans="12:18">
      <c r="L763" s="52">
        <v>77</v>
      </c>
      <c r="M763" s="30" t="s">
        <v>866</v>
      </c>
      <c r="N763" s="30" t="s">
        <v>100</v>
      </c>
      <c r="O763" s="31">
        <v>2.2</v>
      </c>
      <c r="P763" s="47">
        <v>109</v>
      </c>
      <c r="Q763" s="47">
        <f t="shared" si="19"/>
        <v>239.8</v>
      </c>
      <c r="R763" s="38"/>
    </row>
    <row r="764" ht="22.75" customHeight="1" spans="12:18">
      <c r="L764" s="52">
        <v>78</v>
      </c>
      <c r="M764" s="30" t="s">
        <v>867</v>
      </c>
      <c r="N764" s="30" t="s">
        <v>90</v>
      </c>
      <c r="O764" s="31">
        <v>6</v>
      </c>
      <c r="P764" s="47">
        <v>109</v>
      </c>
      <c r="Q764" s="47">
        <f t="shared" si="19"/>
        <v>654</v>
      </c>
      <c r="R764" s="38"/>
    </row>
    <row r="765" ht="22.75" customHeight="1" spans="12:18">
      <c r="L765" s="52">
        <v>79</v>
      </c>
      <c r="M765" s="30" t="s">
        <v>790</v>
      </c>
      <c r="N765" s="30" t="s">
        <v>385</v>
      </c>
      <c r="O765" s="31">
        <v>3</v>
      </c>
      <c r="P765" s="47">
        <v>109</v>
      </c>
      <c r="Q765" s="47">
        <f t="shared" si="19"/>
        <v>327</v>
      </c>
      <c r="R765" s="38"/>
    </row>
    <row r="766" ht="22.75" customHeight="1" spans="12:18">
      <c r="L766" s="52">
        <v>80</v>
      </c>
      <c r="M766" s="30" t="s">
        <v>868</v>
      </c>
      <c r="N766" s="30" t="s">
        <v>39</v>
      </c>
      <c r="O766" s="31">
        <v>2</v>
      </c>
      <c r="P766" s="47">
        <v>109</v>
      </c>
      <c r="Q766" s="47">
        <f t="shared" si="19"/>
        <v>218</v>
      </c>
      <c r="R766" s="38"/>
    </row>
    <row r="767" ht="22.75" customHeight="1" spans="12:18">
      <c r="L767" s="52">
        <v>81</v>
      </c>
      <c r="M767" s="30" t="s">
        <v>869</v>
      </c>
      <c r="N767" s="30" t="s">
        <v>86</v>
      </c>
      <c r="O767" s="31">
        <v>9</v>
      </c>
      <c r="P767" s="47">
        <v>109</v>
      </c>
      <c r="Q767" s="47">
        <f t="shared" si="19"/>
        <v>981</v>
      </c>
      <c r="R767" s="38"/>
    </row>
    <row r="768" ht="22.75" customHeight="1" spans="12:18">
      <c r="L768" s="52">
        <v>82</v>
      </c>
      <c r="M768" s="30" t="s">
        <v>870</v>
      </c>
      <c r="N768" s="30" t="s">
        <v>20</v>
      </c>
      <c r="O768" s="31">
        <v>3.5</v>
      </c>
      <c r="P768" s="47">
        <v>109</v>
      </c>
      <c r="Q768" s="47">
        <f t="shared" si="19"/>
        <v>381.5</v>
      </c>
      <c r="R768" s="38"/>
    </row>
    <row r="769" ht="22.75" customHeight="1" spans="12:18">
      <c r="L769" s="52">
        <v>83</v>
      </c>
      <c r="M769" s="30" t="s">
        <v>871</v>
      </c>
      <c r="N769" s="30" t="s">
        <v>518</v>
      </c>
      <c r="O769" s="31">
        <v>1</v>
      </c>
      <c r="P769" s="47">
        <v>109</v>
      </c>
      <c r="Q769" s="47">
        <f t="shared" si="19"/>
        <v>109</v>
      </c>
      <c r="R769" s="38"/>
    </row>
    <row r="770" ht="22.75" customHeight="1" spans="12:18">
      <c r="L770" s="52">
        <v>84</v>
      </c>
      <c r="M770" s="30" t="s">
        <v>872</v>
      </c>
      <c r="N770" s="30" t="s">
        <v>114</v>
      </c>
      <c r="O770" s="31">
        <v>9.9</v>
      </c>
      <c r="P770" s="47">
        <v>109</v>
      </c>
      <c r="Q770" s="47">
        <f t="shared" si="19"/>
        <v>1079.1</v>
      </c>
      <c r="R770" s="38"/>
    </row>
    <row r="771" ht="22.75" customHeight="1" spans="12:18">
      <c r="L771" s="52">
        <v>85</v>
      </c>
      <c r="M771" s="30" t="s">
        <v>873</v>
      </c>
      <c r="N771" s="30" t="s">
        <v>116</v>
      </c>
      <c r="O771" s="31">
        <v>9.8</v>
      </c>
      <c r="P771" s="47">
        <v>109</v>
      </c>
      <c r="Q771" s="47">
        <f t="shared" si="19"/>
        <v>1068.2</v>
      </c>
      <c r="R771" s="38"/>
    </row>
    <row r="772" ht="22.75" customHeight="1" spans="12:18">
      <c r="L772" s="52">
        <v>86</v>
      </c>
      <c r="M772" s="30" t="s">
        <v>874</v>
      </c>
      <c r="N772" s="30" t="s">
        <v>851</v>
      </c>
      <c r="O772" s="31">
        <v>9.8</v>
      </c>
      <c r="P772" s="47">
        <v>109</v>
      </c>
      <c r="Q772" s="47">
        <f t="shared" si="19"/>
        <v>1068.2</v>
      </c>
      <c r="R772" s="38"/>
    </row>
    <row r="773" ht="22.75" customHeight="1" spans="12:18">
      <c r="L773" s="52">
        <v>87</v>
      </c>
      <c r="M773" s="30" t="s">
        <v>875</v>
      </c>
      <c r="N773" s="30" t="s">
        <v>123</v>
      </c>
      <c r="O773" s="31">
        <v>9.9</v>
      </c>
      <c r="P773" s="47">
        <v>109</v>
      </c>
      <c r="Q773" s="47">
        <f t="shared" si="19"/>
        <v>1079.1</v>
      </c>
      <c r="R773" s="38"/>
    </row>
    <row r="774" ht="22.75" customHeight="1" spans="12:18">
      <c r="L774" s="52">
        <v>88</v>
      </c>
      <c r="M774" s="30" t="s">
        <v>876</v>
      </c>
      <c r="N774" s="30" t="s">
        <v>57</v>
      </c>
      <c r="O774" s="31">
        <v>3.5</v>
      </c>
      <c r="P774" s="47">
        <v>109</v>
      </c>
      <c r="Q774" s="47">
        <f t="shared" si="19"/>
        <v>381.5</v>
      </c>
      <c r="R774" s="38"/>
    </row>
    <row r="775" ht="22.75" customHeight="1" spans="12:18">
      <c r="L775" s="52">
        <v>89</v>
      </c>
      <c r="M775" s="30" t="s">
        <v>877</v>
      </c>
      <c r="N775" s="30" t="s">
        <v>175</v>
      </c>
      <c r="O775" s="31">
        <v>9.9</v>
      </c>
      <c r="P775" s="47">
        <v>109</v>
      </c>
      <c r="Q775" s="47">
        <f t="shared" si="19"/>
        <v>1079.1</v>
      </c>
      <c r="R775" s="38"/>
    </row>
    <row r="776" ht="22.75" customHeight="1" spans="12:18">
      <c r="L776" s="52">
        <v>90</v>
      </c>
      <c r="M776" s="30" t="s">
        <v>878</v>
      </c>
      <c r="N776" s="30" t="s">
        <v>86</v>
      </c>
      <c r="O776" s="31">
        <v>9.9</v>
      </c>
      <c r="P776" s="47">
        <v>109</v>
      </c>
      <c r="Q776" s="47">
        <f t="shared" si="19"/>
        <v>1079.1</v>
      </c>
      <c r="R776" s="38"/>
    </row>
    <row r="777" ht="22.75" customHeight="1" spans="12:18">
      <c r="L777" s="52">
        <v>91</v>
      </c>
      <c r="M777" s="30" t="s">
        <v>879</v>
      </c>
      <c r="N777" s="30" t="s">
        <v>100</v>
      </c>
      <c r="O777" s="31">
        <v>2</v>
      </c>
      <c r="P777" s="47">
        <v>109</v>
      </c>
      <c r="Q777" s="47">
        <f t="shared" si="19"/>
        <v>218</v>
      </c>
      <c r="R777" s="38"/>
    </row>
    <row r="778" ht="22.75" customHeight="1" spans="12:18">
      <c r="L778" s="52">
        <v>92</v>
      </c>
      <c r="M778" s="30" t="s">
        <v>880</v>
      </c>
      <c r="N778" s="30" t="s">
        <v>116</v>
      </c>
      <c r="O778" s="31">
        <v>1.5</v>
      </c>
      <c r="P778" s="47">
        <v>109</v>
      </c>
      <c r="Q778" s="47">
        <f t="shared" si="19"/>
        <v>163.5</v>
      </c>
      <c r="R778" s="38"/>
    </row>
    <row r="779" ht="22.75" customHeight="1" spans="12:18">
      <c r="L779" s="52">
        <v>93</v>
      </c>
      <c r="M779" s="30" t="s">
        <v>881</v>
      </c>
      <c r="N779" s="30" t="s">
        <v>541</v>
      </c>
      <c r="O779" s="31">
        <v>1.5</v>
      </c>
      <c r="P779" s="47">
        <v>109</v>
      </c>
      <c r="Q779" s="47">
        <f t="shared" si="19"/>
        <v>163.5</v>
      </c>
      <c r="R779" s="38"/>
    </row>
    <row r="780" ht="22.75" customHeight="1" spans="12:18">
      <c r="L780" s="52">
        <v>94</v>
      </c>
      <c r="M780" s="30" t="s">
        <v>882</v>
      </c>
      <c r="N780" s="30" t="s">
        <v>36</v>
      </c>
      <c r="O780" s="31">
        <v>7.5</v>
      </c>
      <c r="P780" s="47">
        <v>109</v>
      </c>
      <c r="Q780" s="47">
        <f t="shared" si="19"/>
        <v>817.5</v>
      </c>
      <c r="R780" s="38"/>
    </row>
    <row r="781" ht="22.75" customHeight="1" spans="12:18">
      <c r="L781" s="52">
        <v>95</v>
      </c>
      <c r="M781" s="30" t="s">
        <v>883</v>
      </c>
      <c r="N781" s="30" t="s">
        <v>211</v>
      </c>
      <c r="O781" s="31">
        <v>3</v>
      </c>
      <c r="P781" s="47">
        <v>109</v>
      </c>
      <c r="Q781" s="47">
        <f t="shared" si="19"/>
        <v>327</v>
      </c>
      <c r="R781" s="38"/>
    </row>
    <row r="782" ht="22.75" customHeight="1" spans="12:18">
      <c r="L782" s="52">
        <v>96</v>
      </c>
      <c r="M782" s="30" t="s">
        <v>884</v>
      </c>
      <c r="N782" s="30" t="s">
        <v>885</v>
      </c>
      <c r="O782" s="31">
        <v>1.8</v>
      </c>
      <c r="P782" s="47">
        <v>109</v>
      </c>
      <c r="Q782" s="47">
        <f t="shared" si="19"/>
        <v>196.2</v>
      </c>
      <c r="R782" s="38"/>
    </row>
    <row r="783" ht="22.75" customHeight="1" spans="12:18">
      <c r="L783" s="52">
        <v>97</v>
      </c>
      <c r="M783" s="30" t="s">
        <v>886</v>
      </c>
      <c r="N783" s="30" t="s">
        <v>245</v>
      </c>
      <c r="O783" s="31">
        <v>5.5</v>
      </c>
      <c r="P783" s="47">
        <v>109</v>
      </c>
      <c r="Q783" s="47">
        <f t="shared" si="19"/>
        <v>599.5</v>
      </c>
      <c r="R783" s="38"/>
    </row>
    <row r="784" ht="22.75" customHeight="1" spans="12:18">
      <c r="L784" s="52">
        <v>98</v>
      </c>
      <c r="M784" s="30" t="s">
        <v>887</v>
      </c>
      <c r="N784" s="30" t="s">
        <v>888</v>
      </c>
      <c r="O784" s="31">
        <v>4</v>
      </c>
      <c r="P784" s="47">
        <v>109</v>
      </c>
      <c r="Q784" s="47">
        <f t="shared" si="19"/>
        <v>436</v>
      </c>
      <c r="R784" s="38"/>
    </row>
    <row r="785" ht="22.75" customHeight="1" spans="12:18">
      <c r="L785" s="52">
        <v>99</v>
      </c>
      <c r="M785" s="30" t="s">
        <v>889</v>
      </c>
      <c r="N785" s="30" t="s">
        <v>99</v>
      </c>
      <c r="O785" s="31">
        <v>2.5</v>
      </c>
      <c r="P785" s="47">
        <v>109</v>
      </c>
      <c r="Q785" s="47">
        <f t="shared" si="19"/>
        <v>272.5</v>
      </c>
      <c r="R785" s="38"/>
    </row>
    <row r="786" ht="22.75" customHeight="1" spans="12:18">
      <c r="L786" s="52">
        <v>100</v>
      </c>
      <c r="M786" s="30" t="s">
        <v>890</v>
      </c>
      <c r="N786" s="30" t="s">
        <v>51</v>
      </c>
      <c r="O786" s="31">
        <v>3.8</v>
      </c>
      <c r="P786" s="47">
        <v>109</v>
      </c>
      <c r="Q786" s="47">
        <f t="shared" si="19"/>
        <v>414.2</v>
      </c>
      <c r="R786" s="38"/>
    </row>
    <row r="787" ht="22.75" customHeight="1" spans="12:18">
      <c r="L787" s="52">
        <v>101</v>
      </c>
      <c r="M787" s="30" t="s">
        <v>891</v>
      </c>
      <c r="N787" s="30" t="s">
        <v>131</v>
      </c>
      <c r="O787" s="31">
        <v>4</v>
      </c>
      <c r="P787" s="47">
        <v>109</v>
      </c>
      <c r="Q787" s="47">
        <f t="shared" si="19"/>
        <v>436</v>
      </c>
      <c r="R787" s="38"/>
    </row>
    <row r="788" ht="22.75" customHeight="1" spans="12:18">
      <c r="L788" s="52">
        <v>102</v>
      </c>
      <c r="M788" s="30" t="s">
        <v>892</v>
      </c>
      <c r="N788" s="30" t="s">
        <v>252</v>
      </c>
      <c r="O788" s="31">
        <v>2.5</v>
      </c>
      <c r="P788" s="47">
        <v>109</v>
      </c>
      <c r="Q788" s="47">
        <f t="shared" si="19"/>
        <v>272.5</v>
      </c>
      <c r="R788" s="38"/>
    </row>
    <row r="789" ht="22.75" customHeight="1" spans="12:18">
      <c r="L789" s="52">
        <v>103</v>
      </c>
      <c r="M789" s="30" t="s">
        <v>893</v>
      </c>
      <c r="N789" s="30" t="s">
        <v>83</v>
      </c>
      <c r="O789" s="31">
        <v>6</v>
      </c>
      <c r="P789" s="47">
        <v>109</v>
      </c>
      <c r="Q789" s="47">
        <f t="shared" si="19"/>
        <v>654</v>
      </c>
      <c r="R789" s="38"/>
    </row>
    <row r="790" ht="22.75" customHeight="1" spans="12:18">
      <c r="L790" s="52">
        <v>104</v>
      </c>
      <c r="M790" s="30" t="s">
        <v>894</v>
      </c>
      <c r="N790" s="30" t="s">
        <v>39</v>
      </c>
      <c r="O790" s="31">
        <v>2.5</v>
      </c>
      <c r="P790" s="47">
        <v>109</v>
      </c>
      <c r="Q790" s="47">
        <f t="shared" si="19"/>
        <v>272.5</v>
      </c>
      <c r="R790" s="38"/>
    </row>
    <row r="791" ht="22.75" customHeight="1" spans="12:18">
      <c r="L791" s="52">
        <v>105</v>
      </c>
      <c r="M791" s="30" t="s">
        <v>895</v>
      </c>
      <c r="N791" s="30" t="s">
        <v>116</v>
      </c>
      <c r="O791" s="31">
        <v>2</v>
      </c>
      <c r="P791" s="47">
        <v>109</v>
      </c>
      <c r="Q791" s="47">
        <f t="shared" si="19"/>
        <v>218</v>
      </c>
      <c r="R791" s="38"/>
    </row>
    <row r="792" ht="22.75" customHeight="1" spans="12:18">
      <c r="L792" s="52">
        <v>106</v>
      </c>
      <c r="M792" s="30" t="s">
        <v>896</v>
      </c>
      <c r="N792" s="30" t="s">
        <v>116</v>
      </c>
      <c r="O792" s="31">
        <v>6</v>
      </c>
      <c r="P792" s="47">
        <v>109</v>
      </c>
      <c r="Q792" s="47">
        <f t="shared" si="19"/>
        <v>654</v>
      </c>
      <c r="R792" s="38"/>
    </row>
    <row r="793" ht="22.75" customHeight="1" spans="12:18">
      <c r="L793" s="52">
        <v>107</v>
      </c>
      <c r="M793" s="30" t="s">
        <v>897</v>
      </c>
      <c r="N793" s="30" t="s">
        <v>54</v>
      </c>
      <c r="O793" s="31">
        <v>4</v>
      </c>
      <c r="P793" s="47">
        <v>109</v>
      </c>
      <c r="Q793" s="47">
        <f t="shared" si="19"/>
        <v>436</v>
      </c>
      <c r="R793" s="38"/>
    </row>
    <row r="794" ht="22.75" customHeight="1" spans="12:18">
      <c r="L794" s="52">
        <v>108</v>
      </c>
      <c r="M794" s="30" t="s">
        <v>898</v>
      </c>
      <c r="N794" s="30" t="s">
        <v>51</v>
      </c>
      <c r="O794" s="31">
        <v>2</v>
      </c>
      <c r="P794" s="47">
        <v>109</v>
      </c>
      <c r="Q794" s="47">
        <f t="shared" si="19"/>
        <v>218</v>
      </c>
      <c r="R794" s="38"/>
    </row>
    <row r="795" ht="22.75" customHeight="1" spans="12:18">
      <c r="L795" s="52">
        <v>109</v>
      </c>
      <c r="M795" s="30" t="s">
        <v>899</v>
      </c>
      <c r="N795" s="30" t="s">
        <v>237</v>
      </c>
      <c r="O795" s="31">
        <v>2</v>
      </c>
      <c r="P795" s="47">
        <v>109</v>
      </c>
      <c r="Q795" s="47">
        <f t="shared" si="19"/>
        <v>218</v>
      </c>
      <c r="R795" s="38"/>
    </row>
    <row r="796" ht="22.75" customHeight="1" spans="12:18">
      <c r="L796" s="52">
        <v>110</v>
      </c>
      <c r="M796" s="30" t="s">
        <v>900</v>
      </c>
      <c r="N796" s="30" t="s">
        <v>51</v>
      </c>
      <c r="O796" s="31">
        <v>7</v>
      </c>
      <c r="P796" s="47">
        <v>109</v>
      </c>
      <c r="Q796" s="47">
        <f t="shared" si="19"/>
        <v>763</v>
      </c>
      <c r="R796" s="38"/>
    </row>
    <row r="797" ht="22.75" customHeight="1" spans="12:18">
      <c r="L797" s="52">
        <v>111</v>
      </c>
      <c r="M797" s="30" t="s">
        <v>901</v>
      </c>
      <c r="N797" s="30" t="s">
        <v>902</v>
      </c>
      <c r="O797" s="31">
        <v>4</v>
      </c>
      <c r="P797" s="47">
        <v>109</v>
      </c>
      <c r="Q797" s="47">
        <f t="shared" si="19"/>
        <v>436</v>
      </c>
      <c r="R797" s="38"/>
    </row>
    <row r="798" ht="22.75" customHeight="1" spans="12:18">
      <c r="L798" s="52">
        <v>112</v>
      </c>
      <c r="M798" s="30" t="s">
        <v>903</v>
      </c>
      <c r="N798" s="30" t="s">
        <v>93</v>
      </c>
      <c r="O798" s="31">
        <v>3</v>
      </c>
      <c r="P798" s="47">
        <v>109</v>
      </c>
      <c r="Q798" s="47">
        <f t="shared" si="19"/>
        <v>327</v>
      </c>
      <c r="R798" s="38"/>
    </row>
    <row r="799" ht="22.75" customHeight="1" spans="12:18">
      <c r="L799" s="52">
        <v>113</v>
      </c>
      <c r="M799" s="30" t="s">
        <v>904</v>
      </c>
      <c r="N799" s="30" t="s">
        <v>245</v>
      </c>
      <c r="O799" s="31">
        <v>3</v>
      </c>
      <c r="P799" s="47">
        <v>109</v>
      </c>
      <c r="Q799" s="47">
        <f t="shared" si="19"/>
        <v>327</v>
      </c>
      <c r="R799" s="38"/>
    </row>
    <row r="800" ht="22.75" customHeight="1" spans="12:18">
      <c r="L800" s="52">
        <v>114</v>
      </c>
      <c r="M800" s="30" t="s">
        <v>905</v>
      </c>
      <c r="N800" s="30" t="s">
        <v>24</v>
      </c>
      <c r="O800" s="31">
        <v>1.5</v>
      </c>
      <c r="P800" s="47">
        <v>109</v>
      </c>
      <c r="Q800" s="47">
        <f t="shared" si="19"/>
        <v>163.5</v>
      </c>
      <c r="R800" s="38"/>
    </row>
    <row r="801" ht="22.75" customHeight="1" spans="12:18">
      <c r="L801" s="52">
        <v>115</v>
      </c>
      <c r="M801" s="30" t="s">
        <v>906</v>
      </c>
      <c r="N801" s="30" t="s">
        <v>125</v>
      </c>
      <c r="O801" s="31">
        <v>6</v>
      </c>
      <c r="P801" s="47">
        <v>109</v>
      </c>
      <c r="Q801" s="47">
        <f t="shared" si="19"/>
        <v>654</v>
      </c>
      <c r="R801" s="38"/>
    </row>
    <row r="802" ht="22.75" customHeight="1" spans="12:18">
      <c r="L802" s="52">
        <v>116</v>
      </c>
      <c r="M802" s="30" t="s">
        <v>907</v>
      </c>
      <c r="N802" s="30" t="s">
        <v>523</v>
      </c>
      <c r="O802" s="31">
        <v>5</v>
      </c>
      <c r="P802" s="47">
        <v>109</v>
      </c>
      <c r="Q802" s="47">
        <f t="shared" si="19"/>
        <v>545</v>
      </c>
      <c r="R802" s="38"/>
    </row>
    <row r="803" ht="22.75" customHeight="1" spans="12:18">
      <c r="L803" s="52">
        <v>117</v>
      </c>
      <c r="M803" s="30" t="s">
        <v>908</v>
      </c>
      <c r="N803" s="30" t="s">
        <v>100</v>
      </c>
      <c r="O803" s="31">
        <v>6</v>
      </c>
      <c r="P803" s="47">
        <v>109</v>
      </c>
      <c r="Q803" s="47">
        <f t="shared" si="19"/>
        <v>654</v>
      </c>
      <c r="R803" s="38"/>
    </row>
    <row r="804" ht="22.75" customHeight="1" spans="12:18">
      <c r="L804" s="52">
        <v>118</v>
      </c>
      <c r="M804" s="30" t="s">
        <v>909</v>
      </c>
      <c r="N804" s="30" t="s">
        <v>245</v>
      </c>
      <c r="O804" s="31">
        <v>1</v>
      </c>
      <c r="P804" s="47">
        <v>109</v>
      </c>
      <c r="Q804" s="47">
        <f t="shared" si="19"/>
        <v>109</v>
      </c>
      <c r="R804" s="38"/>
    </row>
    <row r="805" ht="22.75" customHeight="1" spans="12:18">
      <c r="L805" s="52">
        <v>119</v>
      </c>
      <c r="M805" s="30" t="s">
        <v>910</v>
      </c>
      <c r="N805" s="30" t="s">
        <v>198</v>
      </c>
      <c r="O805" s="31">
        <v>6.5</v>
      </c>
      <c r="P805" s="47">
        <v>109</v>
      </c>
      <c r="Q805" s="47">
        <f t="shared" si="19"/>
        <v>708.5</v>
      </c>
      <c r="R805" s="38"/>
    </row>
    <row r="806" ht="22.75" customHeight="1" spans="12:18">
      <c r="L806" s="52">
        <v>120</v>
      </c>
      <c r="M806" s="30" t="s">
        <v>911</v>
      </c>
      <c r="N806" s="30" t="s">
        <v>912</v>
      </c>
      <c r="O806" s="31">
        <v>4</v>
      </c>
      <c r="P806" s="47">
        <v>109</v>
      </c>
      <c r="Q806" s="47">
        <f t="shared" si="19"/>
        <v>436</v>
      </c>
      <c r="R806" s="38"/>
    </row>
    <row r="807" ht="22.75" customHeight="1" spans="12:18">
      <c r="L807" s="52">
        <v>121</v>
      </c>
      <c r="M807" s="30" t="s">
        <v>913</v>
      </c>
      <c r="N807" s="30" t="s">
        <v>252</v>
      </c>
      <c r="O807" s="31">
        <v>3</v>
      </c>
      <c r="P807" s="47">
        <v>109</v>
      </c>
      <c r="Q807" s="47">
        <f t="shared" si="19"/>
        <v>327</v>
      </c>
      <c r="R807" s="38"/>
    </row>
    <row r="808" ht="22.75" customHeight="1" spans="12:18">
      <c r="L808" s="52">
        <v>122</v>
      </c>
      <c r="M808" s="30" t="s">
        <v>914</v>
      </c>
      <c r="N808" s="30" t="s">
        <v>915</v>
      </c>
      <c r="O808" s="31">
        <v>2</v>
      </c>
      <c r="P808" s="47">
        <v>109</v>
      </c>
      <c r="Q808" s="47">
        <f t="shared" si="19"/>
        <v>218</v>
      </c>
      <c r="R808" s="38"/>
    </row>
    <row r="809" ht="22.75" customHeight="1" spans="12:18">
      <c r="L809" s="52">
        <v>123</v>
      </c>
      <c r="M809" s="30" t="s">
        <v>916</v>
      </c>
      <c r="N809" s="30" t="s">
        <v>39</v>
      </c>
      <c r="O809" s="31">
        <v>3</v>
      </c>
      <c r="P809" s="47">
        <v>109</v>
      </c>
      <c r="Q809" s="47">
        <f t="shared" si="19"/>
        <v>327</v>
      </c>
      <c r="R809" s="38"/>
    </row>
    <row r="810" ht="22.75" customHeight="1" spans="12:18">
      <c r="L810" s="52">
        <v>124</v>
      </c>
      <c r="M810" s="30" t="s">
        <v>917</v>
      </c>
      <c r="N810" s="30" t="s">
        <v>237</v>
      </c>
      <c r="O810" s="31">
        <v>5.2</v>
      </c>
      <c r="P810" s="47">
        <v>109</v>
      </c>
      <c r="Q810" s="47">
        <f t="shared" si="19"/>
        <v>566.8</v>
      </c>
      <c r="R810" s="38"/>
    </row>
    <row r="811" ht="22.75" customHeight="1" spans="12:18">
      <c r="L811" s="52">
        <v>125</v>
      </c>
      <c r="M811" s="30" t="s">
        <v>918</v>
      </c>
      <c r="N811" s="30" t="s">
        <v>24</v>
      </c>
      <c r="O811" s="31">
        <v>2</v>
      </c>
      <c r="P811" s="47">
        <v>109</v>
      </c>
      <c r="Q811" s="47">
        <f t="shared" si="19"/>
        <v>218</v>
      </c>
      <c r="R811" s="38"/>
    </row>
    <row r="812" ht="22.75" customHeight="1" spans="12:18">
      <c r="L812" s="52">
        <v>126</v>
      </c>
      <c r="M812" s="30" t="s">
        <v>919</v>
      </c>
      <c r="N812" s="30" t="s">
        <v>24</v>
      </c>
      <c r="O812" s="31">
        <v>3.5</v>
      </c>
      <c r="P812" s="47">
        <v>109</v>
      </c>
      <c r="Q812" s="47">
        <f t="shared" si="19"/>
        <v>381.5</v>
      </c>
      <c r="R812" s="38"/>
    </row>
    <row r="813" ht="22.75" customHeight="1" spans="12:18">
      <c r="L813" s="52">
        <v>127</v>
      </c>
      <c r="M813" s="30" t="s">
        <v>920</v>
      </c>
      <c r="N813" s="30" t="s">
        <v>60</v>
      </c>
      <c r="O813" s="31">
        <v>2.2</v>
      </c>
      <c r="P813" s="47">
        <v>109</v>
      </c>
      <c r="Q813" s="47">
        <f t="shared" si="19"/>
        <v>239.8</v>
      </c>
      <c r="R813" s="38"/>
    </row>
    <row r="814" ht="22.75" customHeight="1" spans="12:18">
      <c r="L814" s="52">
        <v>128</v>
      </c>
      <c r="M814" s="30" t="s">
        <v>921</v>
      </c>
      <c r="N814" s="30" t="s">
        <v>198</v>
      </c>
      <c r="O814" s="31">
        <v>5.5</v>
      </c>
      <c r="P814" s="47">
        <v>109</v>
      </c>
      <c r="Q814" s="47">
        <f t="shared" si="19"/>
        <v>599.5</v>
      </c>
      <c r="R814" s="38"/>
    </row>
    <row r="815" ht="22.75" customHeight="1" spans="12:18">
      <c r="L815" s="52">
        <v>129</v>
      </c>
      <c r="M815" s="30" t="s">
        <v>922</v>
      </c>
      <c r="N815" s="30" t="s">
        <v>385</v>
      </c>
      <c r="O815" s="31">
        <v>3</v>
      </c>
      <c r="P815" s="47">
        <v>109</v>
      </c>
      <c r="Q815" s="47">
        <f t="shared" si="19"/>
        <v>327</v>
      </c>
      <c r="R815" s="38"/>
    </row>
    <row r="816" ht="22.75" customHeight="1" spans="12:18">
      <c r="L816" s="52">
        <v>130</v>
      </c>
      <c r="M816" s="30" t="s">
        <v>923</v>
      </c>
      <c r="N816" s="30" t="s">
        <v>313</v>
      </c>
      <c r="O816" s="31">
        <v>1</v>
      </c>
      <c r="P816" s="47">
        <v>109</v>
      </c>
      <c r="Q816" s="47">
        <f t="shared" ref="Q816:Q879" si="20">P816*O816</f>
        <v>109</v>
      </c>
      <c r="R816" s="38"/>
    </row>
    <row r="817" ht="22.75" customHeight="1" spans="12:18">
      <c r="L817" s="52">
        <v>131</v>
      </c>
      <c r="M817" s="30" t="s">
        <v>924</v>
      </c>
      <c r="N817" s="30" t="s">
        <v>54</v>
      </c>
      <c r="O817" s="31">
        <v>1.5</v>
      </c>
      <c r="P817" s="47">
        <v>109</v>
      </c>
      <c r="Q817" s="47">
        <f t="shared" si="20"/>
        <v>163.5</v>
      </c>
      <c r="R817" s="38"/>
    </row>
    <row r="818" ht="22.75" customHeight="1" spans="12:18">
      <c r="L818" s="52">
        <v>132</v>
      </c>
      <c r="M818" s="30" t="s">
        <v>925</v>
      </c>
      <c r="N818" s="30" t="s">
        <v>245</v>
      </c>
      <c r="O818" s="31">
        <v>4</v>
      </c>
      <c r="P818" s="47">
        <v>109</v>
      </c>
      <c r="Q818" s="47">
        <f t="shared" si="20"/>
        <v>436</v>
      </c>
      <c r="R818" s="38"/>
    </row>
    <row r="819" ht="22.75" customHeight="1" spans="12:18">
      <c r="L819" s="52">
        <v>133</v>
      </c>
      <c r="M819" s="30" t="s">
        <v>926</v>
      </c>
      <c r="N819" s="30" t="s">
        <v>227</v>
      </c>
      <c r="O819" s="31">
        <v>4</v>
      </c>
      <c r="P819" s="47">
        <v>109</v>
      </c>
      <c r="Q819" s="47">
        <f t="shared" si="20"/>
        <v>436</v>
      </c>
      <c r="R819" s="38"/>
    </row>
    <row r="820" ht="22.75" customHeight="1" spans="12:18">
      <c r="L820" s="52">
        <v>134</v>
      </c>
      <c r="M820" s="30" t="s">
        <v>927</v>
      </c>
      <c r="N820" s="30" t="s">
        <v>45</v>
      </c>
      <c r="O820" s="31">
        <v>157.7</v>
      </c>
      <c r="P820" s="47">
        <v>109</v>
      </c>
      <c r="Q820" s="47">
        <f t="shared" si="20"/>
        <v>17189.3</v>
      </c>
      <c r="R820" s="38"/>
    </row>
    <row r="821" ht="22.75" customHeight="1" spans="12:18">
      <c r="L821" s="52">
        <v>135</v>
      </c>
      <c r="M821" s="30" t="s">
        <v>928</v>
      </c>
      <c r="N821" s="30" t="s">
        <v>45</v>
      </c>
      <c r="O821" s="31">
        <v>1</v>
      </c>
      <c r="P821" s="47">
        <v>109</v>
      </c>
      <c r="Q821" s="47">
        <f t="shared" si="20"/>
        <v>109</v>
      </c>
      <c r="R821" s="38"/>
    </row>
    <row r="822" ht="22.75" customHeight="1" spans="12:18">
      <c r="L822" s="52">
        <v>136</v>
      </c>
      <c r="M822" s="30" t="s">
        <v>929</v>
      </c>
      <c r="N822" s="30" t="s">
        <v>667</v>
      </c>
      <c r="O822" s="31">
        <v>4</v>
      </c>
      <c r="P822" s="47">
        <v>109</v>
      </c>
      <c r="Q822" s="47">
        <f t="shared" si="20"/>
        <v>436</v>
      </c>
      <c r="R822" s="38"/>
    </row>
    <row r="823" ht="22.75" customHeight="1" spans="12:18">
      <c r="L823" s="52">
        <v>137</v>
      </c>
      <c r="M823" s="30" t="s">
        <v>930</v>
      </c>
      <c r="N823" s="30" t="s">
        <v>175</v>
      </c>
      <c r="O823" s="31">
        <v>9.9</v>
      </c>
      <c r="P823" s="47">
        <v>109</v>
      </c>
      <c r="Q823" s="47">
        <f t="shared" si="20"/>
        <v>1079.1</v>
      </c>
      <c r="R823" s="38"/>
    </row>
    <row r="824" ht="22.75" customHeight="1" spans="12:18">
      <c r="L824" s="52">
        <v>138</v>
      </c>
      <c r="M824" s="30" t="s">
        <v>931</v>
      </c>
      <c r="N824" s="30" t="s">
        <v>156</v>
      </c>
      <c r="O824" s="31">
        <v>3</v>
      </c>
      <c r="P824" s="47">
        <v>109</v>
      </c>
      <c r="Q824" s="47">
        <f t="shared" si="20"/>
        <v>327</v>
      </c>
      <c r="R824" s="38"/>
    </row>
    <row r="825" ht="22.75" customHeight="1" spans="12:18">
      <c r="L825" s="52">
        <v>139</v>
      </c>
      <c r="M825" s="30" t="s">
        <v>932</v>
      </c>
      <c r="N825" s="30" t="s">
        <v>109</v>
      </c>
      <c r="O825" s="31">
        <v>1</v>
      </c>
      <c r="P825" s="47">
        <v>109</v>
      </c>
      <c r="Q825" s="47">
        <f t="shared" si="20"/>
        <v>109</v>
      </c>
      <c r="R825" s="38"/>
    </row>
    <row r="826" ht="22.75" customHeight="1" spans="12:18">
      <c r="L826" s="52">
        <v>140</v>
      </c>
      <c r="M826" s="30" t="s">
        <v>933</v>
      </c>
      <c r="N826" s="30" t="s">
        <v>60</v>
      </c>
      <c r="O826" s="31">
        <v>2.5</v>
      </c>
      <c r="P826" s="47">
        <v>109</v>
      </c>
      <c r="Q826" s="47">
        <f t="shared" si="20"/>
        <v>272.5</v>
      </c>
      <c r="R826" s="38"/>
    </row>
    <row r="827" ht="22.75" customHeight="1" spans="12:18">
      <c r="L827" s="52">
        <v>141</v>
      </c>
      <c r="M827" s="30" t="s">
        <v>934</v>
      </c>
      <c r="N827" s="30" t="s">
        <v>60</v>
      </c>
      <c r="O827" s="31">
        <v>9.9</v>
      </c>
      <c r="P827" s="47">
        <v>109</v>
      </c>
      <c r="Q827" s="47">
        <f t="shared" si="20"/>
        <v>1079.1</v>
      </c>
      <c r="R827" s="38"/>
    </row>
    <row r="828" ht="22.75" customHeight="1" spans="12:18">
      <c r="L828" s="52">
        <v>142</v>
      </c>
      <c r="M828" s="30" t="s">
        <v>935</v>
      </c>
      <c r="N828" s="30" t="s">
        <v>175</v>
      </c>
      <c r="O828" s="31">
        <v>9.9</v>
      </c>
      <c r="P828" s="47">
        <v>109</v>
      </c>
      <c r="Q828" s="47">
        <f t="shared" si="20"/>
        <v>1079.1</v>
      </c>
      <c r="R828" s="38"/>
    </row>
    <row r="829" ht="22.75" customHeight="1" spans="12:18">
      <c r="L829" s="52">
        <v>143</v>
      </c>
      <c r="M829" s="30" t="s">
        <v>936</v>
      </c>
      <c r="N829" s="30" t="s">
        <v>33</v>
      </c>
      <c r="O829" s="31">
        <v>3.8</v>
      </c>
      <c r="P829" s="47">
        <v>109</v>
      </c>
      <c r="Q829" s="47">
        <f t="shared" si="20"/>
        <v>414.2</v>
      </c>
      <c r="R829" s="38"/>
    </row>
    <row r="830" ht="22.75" customHeight="1" spans="12:18">
      <c r="L830" s="52">
        <v>144</v>
      </c>
      <c r="M830" s="30" t="s">
        <v>937</v>
      </c>
      <c r="N830" s="30" t="s">
        <v>99</v>
      </c>
      <c r="O830" s="31">
        <v>3</v>
      </c>
      <c r="P830" s="47">
        <v>109</v>
      </c>
      <c r="Q830" s="47">
        <f t="shared" si="20"/>
        <v>327</v>
      </c>
      <c r="R830" s="38"/>
    </row>
    <row r="831" ht="22.75" customHeight="1" spans="12:18">
      <c r="L831" s="52">
        <v>145</v>
      </c>
      <c r="M831" s="30" t="s">
        <v>938</v>
      </c>
      <c r="N831" s="30" t="s">
        <v>116</v>
      </c>
      <c r="O831" s="31">
        <v>6</v>
      </c>
      <c r="P831" s="47">
        <v>109</v>
      </c>
      <c r="Q831" s="47">
        <f t="shared" si="20"/>
        <v>654</v>
      </c>
      <c r="R831" s="38"/>
    </row>
    <row r="832" ht="22.75" customHeight="1" spans="12:18">
      <c r="L832" s="52">
        <v>146</v>
      </c>
      <c r="M832" s="30" t="s">
        <v>939</v>
      </c>
      <c r="N832" s="30" t="s">
        <v>211</v>
      </c>
      <c r="O832" s="31">
        <v>5.5</v>
      </c>
      <c r="P832" s="47">
        <v>109</v>
      </c>
      <c r="Q832" s="47">
        <f t="shared" si="20"/>
        <v>599.5</v>
      </c>
      <c r="R832" s="38"/>
    </row>
    <row r="833" ht="22.75" customHeight="1" spans="12:18">
      <c r="L833" s="52">
        <v>147</v>
      </c>
      <c r="M833" s="30" t="s">
        <v>940</v>
      </c>
      <c r="N833" s="30" t="s">
        <v>313</v>
      </c>
      <c r="O833" s="31">
        <v>4</v>
      </c>
      <c r="P833" s="47">
        <v>109</v>
      </c>
      <c r="Q833" s="47">
        <f t="shared" si="20"/>
        <v>436</v>
      </c>
      <c r="R833" s="38"/>
    </row>
    <row r="834" ht="22.75" customHeight="1" spans="12:18">
      <c r="L834" s="52">
        <v>148</v>
      </c>
      <c r="M834" s="30" t="s">
        <v>941</v>
      </c>
      <c r="N834" s="30" t="s">
        <v>54</v>
      </c>
      <c r="O834" s="31">
        <v>5</v>
      </c>
      <c r="P834" s="47">
        <v>109</v>
      </c>
      <c r="Q834" s="47">
        <f t="shared" si="20"/>
        <v>545</v>
      </c>
      <c r="R834" s="38"/>
    </row>
    <row r="835" ht="22.75" customHeight="1" spans="12:18">
      <c r="L835" s="52">
        <v>149</v>
      </c>
      <c r="M835" s="30" t="s">
        <v>942</v>
      </c>
      <c r="N835" s="30" t="s">
        <v>86</v>
      </c>
      <c r="O835" s="31">
        <v>3</v>
      </c>
      <c r="P835" s="47">
        <v>109</v>
      </c>
      <c r="Q835" s="47">
        <f t="shared" si="20"/>
        <v>327</v>
      </c>
      <c r="R835" s="38"/>
    </row>
    <row r="836" ht="22.75" customHeight="1" spans="12:18">
      <c r="L836" s="52">
        <v>150</v>
      </c>
      <c r="M836" s="30" t="s">
        <v>943</v>
      </c>
      <c r="N836" s="30" t="s">
        <v>198</v>
      </c>
      <c r="O836" s="31">
        <v>5.2</v>
      </c>
      <c r="P836" s="47">
        <v>109</v>
      </c>
      <c r="Q836" s="47">
        <f t="shared" si="20"/>
        <v>566.8</v>
      </c>
      <c r="R836" s="38"/>
    </row>
    <row r="837" ht="22.75" customHeight="1" spans="12:18">
      <c r="L837" s="52">
        <v>151</v>
      </c>
      <c r="M837" s="30" t="s">
        <v>944</v>
      </c>
      <c r="N837" s="30" t="s">
        <v>60</v>
      </c>
      <c r="O837" s="31">
        <v>8.5</v>
      </c>
      <c r="P837" s="47">
        <v>109</v>
      </c>
      <c r="Q837" s="47">
        <f t="shared" si="20"/>
        <v>926.5</v>
      </c>
      <c r="R837" s="38"/>
    </row>
    <row r="838" ht="22.75" customHeight="1" spans="12:18">
      <c r="L838" s="52">
        <v>152</v>
      </c>
      <c r="M838" s="30" t="s">
        <v>945</v>
      </c>
      <c r="N838" s="30" t="s">
        <v>36</v>
      </c>
      <c r="O838" s="31">
        <v>1</v>
      </c>
      <c r="P838" s="47">
        <v>109</v>
      </c>
      <c r="Q838" s="47">
        <f t="shared" si="20"/>
        <v>109</v>
      </c>
      <c r="R838" s="38"/>
    </row>
    <row r="839" ht="22.75" customHeight="1" spans="12:18">
      <c r="L839" s="52">
        <v>153</v>
      </c>
      <c r="M839" s="30" t="s">
        <v>946</v>
      </c>
      <c r="N839" s="30" t="s">
        <v>947</v>
      </c>
      <c r="O839" s="31">
        <v>1</v>
      </c>
      <c r="P839" s="47">
        <v>109</v>
      </c>
      <c r="Q839" s="47">
        <f t="shared" si="20"/>
        <v>109</v>
      </c>
      <c r="R839" s="38"/>
    </row>
    <row r="840" ht="22.75" customHeight="1" spans="12:18">
      <c r="L840" s="52">
        <v>154</v>
      </c>
      <c r="M840" s="30" t="s">
        <v>948</v>
      </c>
      <c r="N840" s="30" t="s">
        <v>949</v>
      </c>
      <c r="O840" s="31">
        <v>31</v>
      </c>
      <c r="P840" s="47">
        <v>109</v>
      </c>
      <c r="Q840" s="47">
        <f t="shared" si="20"/>
        <v>3379</v>
      </c>
      <c r="R840" s="38"/>
    </row>
    <row r="841" ht="22.75" customHeight="1" spans="12:18">
      <c r="L841" s="52">
        <v>155</v>
      </c>
      <c r="M841" s="30" t="s">
        <v>950</v>
      </c>
      <c r="N841" s="30" t="s">
        <v>114</v>
      </c>
      <c r="O841" s="31">
        <v>9.9</v>
      </c>
      <c r="P841" s="47">
        <v>109</v>
      </c>
      <c r="Q841" s="47">
        <f t="shared" si="20"/>
        <v>1079.1</v>
      </c>
      <c r="R841" s="38"/>
    </row>
    <row r="842" ht="22.75" customHeight="1" spans="12:18">
      <c r="L842" s="52">
        <v>156</v>
      </c>
      <c r="M842" s="30" t="s">
        <v>951</v>
      </c>
      <c r="N842" s="30" t="s">
        <v>109</v>
      </c>
      <c r="O842" s="31">
        <v>4</v>
      </c>
      <c r="P842" s="47">
        <v>109</v>
      </c>
      <c r="Q842" s="47">
        <f t="shared" si="20"/>
        <v>436</v>
      </c>
      <c r="R842" s="38"/>
    </row>
    <row r="843" ht="22.75" customHeight="1" spans="12:18">
      <c r="L843" s="52">
        <v>157</v>
      </c>
      <c r="M843" s="30" t="s">
        <v>952</v>
      </c>
      <c r="N843" s="30" t="s">
        <v>735</v>
      </c>
      <c r="O843" s="31">
        <v>1.5</v>
      </c>
      <c r="P843" s="47">
        <v>109</v>
      </c>
      <c r="Q843" s="47">
        <f t="shared" si="20"/>
        <v>163.5</v>
      </c>
      <c r="R843" s="38"/>
    </row>
    <row r="844" ht="22.75" customHeight="1" spans="12:18">
      <c r="L844" s="52">
        <v>158</v>
      </c>
      <c r="M844" s="30" t="s">
        <v>953</v>
      </c>
      <c r="N844" s="30" t="s">
        <v>116</v>
      </c>
      <c r="O844" s="31">
        <v>3</v>
      </c>
      <c r="P844" s="47">
        <v>109</v>
      </c>
      <c r="Q844" s="47">
        <f t="shared" si="20"/>
        <v>327</v>
      </c>
      <c r="R844" s="38"/>
    </row>
    <row r="845" ht="22.75" customHeight="1" spans="12:18">
      <c r="L845" s="52">
        <v>159</v>
      </c>
      <c r="M845" s="30" t="s">
        <v>954</v>
      </c>
      <c r="N845" s="30" t="s">
        <v>252</v>
      </c>
      <c r="O845" s="31">
        <v>3</v>
      </c>
      <c r="P845" s="47">
        <v>109</v>
      </c>
      <c r="Q845" s="47">
        <f t="shared" si="20"/>
        <v>327</v>
      </c>
      <c r="R845" s="38"/>
    </row>
    <row r="846" ht="22.75" customHeight="1" spans="12:18">
      <c r="L846" s="52">
        <v>160</v>
      </c>
      <c r="M846" s="30" t="s">
        <v>955</v>
      </c>
      <c r="N846" s="30" t="s">
        <v>245</v>
      </c>
      <c r="O846" s="31">
        <v>2</v>
      </c>
      <c r="P846" s="47">
        <v>109</v>
      </c>
      <c r="Q846" s="47">
        <f t="shared" si="20"/>
        <v>218</v>
      </c>
      <c r="R846" s="38"/>
    </row>
    <row r="847" ht="22.75" customHeight="1" spans="12:18">
      <c r="L847" s="52">
        <v>161</v>
      </c>
      <c r="M847" s="30" t="s">
        <v>956</v>
      </c>
      <c r="N847" s="30" t="s">
        <v>957</v>
      </c>
      <c r="O847" s="31">
        <v>1</v>
      </c>
      <c r="P847" s="47">
        <v>109</v>
      </c>
      <c r="Q847" s="47">
        <f t="shared" si="20"/>
        <v>109</v>
      </c>
      <c r="R847" s="38"/>
    </row>
    <row r="848" ht="22.75" customHeight="1" spans="12:18">
      <c r="L848" s="52">
        <v>162</v>
      </c>
      <c r="M848" s="30" t="s">
        <v>958</v>
      </c>
      <c r="N848" s="30" t="s">
        <v>385</v>
      </c>
      <c r="O848" s="31">
        <v>9.8</v>
      </c>
      <c r="P848" s="47">
        <v>109</v>
      </c>
      <c r="Q848" s="47">
        <f t="shared" si="20"/>
        <v>1068.2</v>
      </c>
      <c r="R848" s="38"/>
    </row>
    <row r="849" ht="22.75" customHeight="1" spans="12:18">
      <c r="L849" s="52">
        <v>163</v>
      </c>
      <c r="M849" s="30" t="s">
        <v>959</v>
      </c>
      <c r="N849" s="30" t="s">
        <v>42</v>
      </c>
      <c r="O849" s="31">
        <v>6.5</v>
      </c>
      <c r="P849" s="47">
        <v>109</v>
      </c>
      <c r="Q849" s="47">
        <f t="shared" si="20"/>
        <v>708.5</v>
      </c>
      <c r="R849" s="38"/>
    </row>
    <row r="850" ht="22.75" customHeight="1" spans="12:18">
      <c r="L850" s="52">
        <v>164</v>
      </c>
      <c r="M850" s="30" t="s">
        <v>960</v>
      </c>
      <c r="N850" s="30" t="s">
        <v>86</v>
      </c>
      <c r="O850" s="31">
        <v>5.7</v>
      </c>
      <c r="P850" s="47">
        <v>109</v>
      </c>
      <c r="Q850" s="47">
        <f t="shared" si="20"/>
        <v>621.3</v>
      </c>
      <c r="R850" s="38"/>
    </row>
    <row r="851" ht="22.75" customHeight="1" spans="12:18">
      <c r="L851" s="52">
        <v>165</v>
      </c>
      <c r="M851" s="30" t="s">
        <v>952</v>
      </c>
      <c r="N851" s="30" t="s">
        <v>99</v>
      </c>
      <c r="O851" s="31">
        <v>5</v>
      </c>
      <c r="P851" s="47">
        <v>109</v>
      </c>
      <c r="Q851" s="47">
        <f t="shared" si="20"/>
        <v>545</v>
      </c>
      <c r="R851" s="38"/>
    </row>
    <row r="852" ht="22.75" customHeight="1" spans="12:18">
      <c r="L852" s="52">
        <v>166</v>
      </c>
      <c r="M852" s="30" t="s">
        <v>961</v>
      </c>
      <c r="N852" s="30" t="s">
        <v>109</v>
      </c>
      <c r="O852" s="31">
        <v>7.5</v>
      </c>
      <c r="P852" s="47">
        <v>109</v>
      </c>
      <c r="Q852" s="47">
        <f t="shared" si="20"/>
        <v>817.5</v>
      </c>
      <c r="R852" s="38"/>
    </row>
    <row r="853" ht="22.75" customHeight="1" spans="12:18">
      <c r="L853" s="52">
        <v>167</v>
      </c>
      <c r="M853" s="30" t="s">
        <v>962</v>
      </c>
      <c r="N853" s="30" t="s">
        <v>123</v>
      </c>
      <c r="O853" s="31">
        <v>4.8</v>
      </c>
      <c r="P853" s="47">
        <v>109</v>
      </c>
      <c r="Q853" s="47">
        <f t="shared" si="20"/>
        <v>523.2</v>
      </c>
      <c r="R853" s="38"/>
    </row>
    <row r="854" ht="22.75" customHeight="1" spans="12:18">
      <c r="L854" s="52">
        <v>168</v>
      </c>
      <c r="M854" s="30" t="s">
        <v>963</v>
      </c>
      <c r="N854" s="30" t="s">
        <v>335</v>
      </c>
      <c r="O854" s="31">
        <v>2</v>
      </c>
      <c r="P854" s="47">
        <v>109</v>
      </c>
      <c r="Q854" s="47">
        <f t="shared" si="20"/>
        <v>218</v>
      </c>
      <c r="R854" s="38"/>
    </row>
    <row r="855" ht="22.75" customHeight="1" spans="12:18">
      <c r="L855" s="52">
        <v>169</v>
      </c>
      <c r="M855" s="30" t="s">
        <v>964</v>
      </c>
      <c r="N855" s="30" t="s">
        <v>90</v>
      </c>
      <c r="O855" s="31">
        <v>60</v>
      </c>
      <c r="P855" s="47">
        <v>109</v>
      </c>
      <c r="Q855" s="47">
        <f t="shared" si="20"/>
        <v>6540</v>
      </c>
      <c r="R855" s="38"/>
    </row>
    <row r="856" ht="22.75" customHeight="1" spans="12:18">
      <c r="L856" s="52">
        <v>170</v>
      </c>
      <c r="M856" s="30" t="s">
        <v>965</v>
      </c>
      <c r="N856" s="30" t="s">
        <v>966</v>
      </c>
      <c r="O856" s="31">
        <v>9.5</v>
      </c>
      <c r="P856" s="47">
        <v>109</v>
      </c>
      <c r="Q856" s="47">
        <f t="shared" si="20"/>
        <v>1035.5</v>
      </c>
      <c r="R856" s="38"/>
    </row>
    <row r="857" ht="22.75" customHeight="1" spans="12:18">
      <c r="L857" s="52">
        <v>171</v>
      </c>
      <c r="M857" s="30" t="s">
        <v>967</v>
      </c>
      <c r="N857" s="30" t="s">
        <v>968</v>
      </c>
      <c r="O857" s="31">
        <v>9.5</v>
      </c>
      <c r="P857" s="47">
        <v>109</v>
      </c>
      <c r="Q857" s="47">
        <f t="shared" si="20"/>
        <v>1035.5</v>
      </c>
      <c r="R857" s="38"/>
    </row>
    <row r="858" ht="22.75" customHeight="1" spans="12:18">
      <c r="L858" s="52">
        <v>172</v>
      </c>
      <c r="M858" s="30" t="s">
        <v>969</v>
      </c>
      <c r="N858" s="30" t="s">
        <v>218</v>
      </c>
      <c r="O858" s="31">
        <v>1.5</v>
      </c>
      <c r="P858" s="47">
        <v>109</v>
      </c>
      <c r="Q858" s="47">
        <f t="shared" si="20"/>
        <v>163.5</v>
      </c>
      <c r="R858" s="38"/>
    </row>
    <row r="859" ht="22.75" customHeight="1" spans="12:18">
      <c r="L859" s="52">
        <v>173</v>
      </c>
      <c r="M859" s="30" t="s">
        <v>970</v>
      </c>
      <c r="N859" s="30" t="s">
        <v>885</v>
      </c>
      <c r="O859" s="31">
        <v>3</v>
      </c>
      <c r="P859" s="47">
        <v>109</v>
      </c>
      <c r="Q859" s="47">
        <f t="shared" si="20"/>
        <v>327</v>
      </c>
      <c r="R859" s="38"/>
    </row>
    <row r="860" ht="22.75" customHeight="1" spans="12:18">
      <c r="L860" s="52">
        <v>174</v>
      </c>
      <c r="M860" s="30" t="s">
        <v>971</v>
      </c>
      <c r="N860" s="30" t="s">
        <v>109</v>
      </c>
      <c r="O860" s="31">
        <v>3</v>
      </c>
      <c r="P860" s="47">
        <v>109</v>
      </c>
      <c r="Q860" s="47">
        <f t="shared" si="20"/>
        <v>327</v>
      </c>
      <c r="R860" s="38"/>
    </row>
    <row r="861" ht="22.75" customHeight="1" spans="12:18">
      <c r="L861" s="52">
        <v>175</v>
      </c>
      <c r="M861" s="30" t="s">
        <v>972</v>
      </c>
      <c r="N861" s="30" t="s">
        <v>54</v>
      </c>
      <c r="O861" s="31">
        <v>2.5</v>
      </c>
      <c r="P861" s="47">
        <v>109</v>
      </c>
      <c r="Q861" s="47">
        <f t="shared" si="20"/>
        <v>272.5</v>
      </c>
      <c r="R861" s="38"/>
    </row>
    <row r="862" ht="22.75" customHeight="1" spans="12:18">
      <c r="L862" s="52">
        <v>176</v>
      </c>
      <c r="M862" s="30" t="s">
        <v>973</v>
      </c>
      <c r="N862" s="30" t="s">
        <v>974</v>
      </c>
      <c r="O862" s="31">
        <v>9.8</v>
      </c>
      <c r="P862" s="47">
        <v>109</v>
      </c>
      <c r="Q862" s="47">
        <f t="shared" si="20"/>
        <v>1068.2</v>
      </c>
      <c r="R862" s="38"/>
    </row>
    <row r="863" ht="22.75" customHeight="1" spans="12:18">
      <c r="L863" s="52">
        <v>177</v>
      </c>
      <c r="M863" s="30" t="s">
        <v>975</v>
      </c>
      <c r="N863" s="30" t="s">
        <v>245</v>
      </c>
      <c r="O863" s="31">
        <v>6.2</v>
      </c>
      <c r="P863" s="47">
        <v>109</v>
      </c>
      <c r="Q863" s="47">
        <f t="shared" si="20"/>
        <v>675.8</v>
      </c>
      <c r="R863" s="38"/>
    </row>
    <row r="864" ht="22.75" customHeight="1" spans="12:18">
      <c r="L864" s="52">
        <v>178</v>
      </c>
      <c r="M864" s="30" t="s">
        <v>976</v>
      </c>
      <c r="N864" s="30" t="s">
        <v>51</v>
      </c>
      <c r="O864" s="31">
        <v>2.5</v>
      </c>
      <c r="P864" s="47">
        <v>109</v>
      </c>
      <c r="Q864" s="47">
        <f t="shared" si="20"/>
        <v>272.5</v>
      </c>
      <c r="R864" s="38"/>
    </row>
    <row r="865" ht="22.75" customHeight="1" spans="12:18">
      <c r="L865" s="52">
        <v>179</v>
      </c>
      <c r="M865" s="30" t="s">
        <v>887</v>
      </c>
      <c r="N865" s="30" t="s">
        <v>306</v>
      </c>
      <c r="O865" s="31">
        <v>3.6</v>
      </c>
      <c r="P865" s="47">
        <v>109</v>
      </c>
      <c r="Q865" s="47">
        <f t="shared" si="20"/>
        <v>392.4</v>
      </c>
      <c r="R865" s="38"/>
    </row>
    <row r="866" ht="22.75" customHeight="1" spans="12:18">
      <c r="L866" s="52">
        <v>180</v>
      </c>
      <c r="M866" s="30" t="s">
        <v>977</v>
      </c>
      <c r="N866" s="30" t="s">
        <v>211</v>
      </c>
      <c r="O866" s="31">
        <v>3.6</v>
      </c>
      <c r="P866" s="47">
        <v>109</v>
      </c>
      <c r="Q866" s="47">
        <f t="shared" si="20"/>
        <v>392.4</v>
      </c>
      <c r="R866" s="38"/>
    </row>
    <row r="867" ht="22.75" customHeight="1" spans="12:18">
      <c r="L867" s="52">
        <v>181</v>
      </c>
      <c r="M867" s="30" t="s">
        <v>978</v>
      </c>
      <c r="N867" s="30" t="s">
        <v>235</v>
      </c>
      <c r="O867" s="31">
        <v>3.5</v>
      </c>
      <c r="P867" s="47">
        <v>109</v>
      </c>
      <c r="Q867" s="47">
        <f t="shared" si="20"/>
        <v>381.5</v>
      </c>
      <c r="R867" s="38"/>
    </row>
    <row r="868" ht="22.75" customHeight="1" spans="12:18">
      <c r="L868" s="52">
        <v>182</v>
      </c>
      <c r="M868" s="30" t="s">
        <v>979</v>
      </c>
      <c r="N868" s="30" t="s">
        <v>980</v>
      </c>
      <c r="O868" s="31">
        <v>1.8</v>
      </c>
      <c r="P868" s="47">
        <v>109</v>
      </c>
      <c r="Q868" s="47">
        <f t="shared" si="20"/>
        <v>196.2</v>
      </c>
      <c r="R868" s="38"/>
    </row>
    <row r="869" ht="22.75" customHeight="1" spans="12:18">
      <c r="L869" s="52">
        <v>183</v>
      </c>
      <c r="M869" s="30" t="s">
        <v>981</v>
      </c>
      <c r="N869" s="30" t="s">
        <v>24</v>
      </c>
      <c r="O869" s="31">
        <v>1.5</v>
      </c>
      <c r="P869" s="47">
        <v>109</v>
      </c>
      <c r="Q869" s="47">
        <f t="shared" si="20"/>
        <v>163.5</v>
      </c>
      <c r="R869" s="38"/>
    </row>
    <row r="870" ht="22.75" customHeight="1" spans="12:18">
      <c r="L870" s="52">
        <v>184</v>
      </c>
      <c r="M870" s="30" t="s">
        <v>982</v>
      </c>
      <c r="N870" s="30" t="s">
        <v>51</v>
      </c>
      <c r="O870" s="31">
        <v>2.5</v>
      </c>
      <c r="P870" s="47">
        <v>109</v>
      </c>
      <c r="Q870" s="47">
        <f t="shared" si="20"/>
        <v>272.5</v>
      </c>
      <c r="R870" s="38"/>
    </row>
    <row r="871" ht="22.75" customHeight="1" spans="12:18">
      <c r="L871" s="52">
        <v>185</v>
      </c>
      <c r="M871" s="30" t="s">
        <v>983</v>
      </c>
      <c r="N871" s="30" t="s">
        <v>60</v>
      </c>
      <c r="O871" s="31">
        <v>1</v>
      </c>
      <c r="P871" s="47">
        <v>109</v>
      </c>
      <c r="Q871" s="47">
        <f t="shared" si="20"/>
        <v>109</v>
      </c>
      <c r="R871" s="38"/>
    </row>
    <row r="872" ht="22.75" customHeight="1" spans="12:18">
      <c r="L872" s="52">
        <v>186</v>
      </c>
      <c r="M872" s="30" t="s">
        <v>984</v>
      </c>
      <c r="N872" s="30" t="s">
        <v>57</v>
      </c>
      <c r="O872" s="31">
        <v>1</v>
      </c>
      <c r="P872" s="47">
        <v>109</v>
      </c>
      <c r="Q872" s="47">
        <f t="shared" si="20"/>
        <v>109</v>
      </c>
      <c r="R872" s="38"/>
    </row>
    <row r="873" ht="22.75" customHeight="1" spans="12:18">
      <c r="L873" s="52">
        <v>187</v>
      </c>
      <c r="M873" s="30" t="s">
        <v>985</v>
      </c>
      <c r="N873" s="30" t="s">
        <v>324</v>
      </c>
      <c r="O873" s="31">
        <v>1</v>
      </c>
      <c r="P873" s="47">
        <v>109</v>
      </c>
      <c r="Q873" s="47">
        <f t="shared" si="20"/>
        <v>109</v>
      </c>
      <c r="R873" s="38"/>
    </row>
    <row r="874" ht="22.75" customHeight="1" spans="12:18">
      <c r="L874" s="52">
        <v>188</v>
      </c>
      <c r="M874" s="30" t="s">
        <v>986</v>
      </c>
      <c r="N874" s="30" t="s">
        <v>83</v>
      </c>
      <c r="O874" s="31">
        <v>7</v>
      </c>
      <c r="P874" s="47">
        <v>109</v>
      </c>
      <c r="Q874" s="47">
        <f t="shared" si="20"/>
        <v>763</v>
      </c>
      <c r="R874" s="38"/>
    </row>
    <row r="875" ht="22.75" customHeight="1" spans="12:18">
      <c r="L875" s="52">
        <v>189</v>
      </c>
      <c r="M875" s="30" t="s">
        <v>987</v>
      </c>
      <c r="N875" s="30" t="s">
        <v>988</v>
      </c>
      <c r="O875" s="31">
        <v>2</v>
      </c>
      <c r="P875" s="47">
        <v>109</v>
      </c>
      <c r="Q875" s="47">
        <f t="shared" si="20"/>
        <v>218</v>
      </c>
      <c r="R875" s="38"/>
    </row>
    <row r="876" ht="22.75" customHeight="1" spans="12:18">
      <c r="L876" s="52">
        <v>190</v>
      </c>
      <c r="M876" s="30" t="s">
        <v>989</v>
      </c>
      <c r="N876" s="30" t="s">
        <v>114</v>
      </c>
      <c r="O876" s="31">
        <v>1.5</v>
      </c>
      <c r="P876" s="47">
        <v>109</v>
      </c>
      <c r="Q876" s="47">
        <f t="shared" si="20"/>
        <v>163.5</v>
      </c>
      <c r="R876" s="38"/>
    </row>
    <row r="877" ht="22.75" customHeight="1" spans="12:18">
      <c r="L877" s="52">
        <v>191</v>
      </c>
      <c r="M877" s="30" t="s">
        <v>990</v>
      </c>
      <c r="N877" s="30" t="s">
        <v>109</v>
      </c>
      <c r="O877" s="31">
        <v>9.5</v>
      </c>
      <c r="P877" s="47">
        <v>109</v>
      </c>
      <c r="Q877" s="47">
        <f t="shared" si="20"/>
        <v>1035.5</v>
      </c>
      <c r="R877" s="38"/>
    </row>
    <row r="878" ht="22.75" customHeight="1" spans="12:18">
      <c r="L878" s="52">
        <v>192</v>
      </c>
      <c r="M878" s="30" t="s">
        <v>991</v>
      </c>
      <c r="N878" s="30" t="s">
        <v>86</v>
      </c>
      <c r="O878" s="31">
        <v>4</v>
      </c>
      <c r="P878" s="47">
        <v>109</v>
      </c>
      <c r="Q878" s="47">
        <f t="shared" si="20"/>
        <v>436</v>
      </c>
      <c r="R878" s="38"/>
    </row>
    <row r="879" ht="22.75" customHeight="1" spans="12:18">
      <c r="L879" s="52">
        <v>193</v>
      </c>
      <c r="M879" s="30" t="s">
        <v>992</v>
      </c>
      <c r="N879" s="30" t="s">
        <v>116</v>
      </c>
      <c r="O879" s="31">
        <v>9.9</v>
      </c>
      <c r="P879" s="47">
        <v>109</v>
      </c>
      <c r="Q879" s="47">
        <f t="shared" si="20"/>
        <v>1079.1</v>
      </c>
      <c r="R879" s="38"/>
    </row>
    <row r="880" ht="22.75" customHeight="1" spans="12:18">
      <c r="L880" s="52">
        <v>194</v>
      </c>
      <c r="M880" s="30" t="s">
        <v>993</v>
      </c>
      <c r="N880" s="30" t="s">
        <v>57</v>
      </c>
      <c r="O880" s="31">
        <v>9.7</v>
      </c>
      <c r="P880" s="47">
        <v>109</v>
      </c>
      <c r="Q880" s="47">
        <f t="shared" ref="Q880:Q893" si="21">P880*O880</f>
        <v>1057.3</v>
      </c>
      <c r="R880" s="38"/>
    </row>
    <row r="881" ht="22.75" customHeight="1" spans="12:18">
      <c r="L881" s="52">
        <v>195</v>
      </c>
      <c r="M881" s="30" t="s">
        <v>994</v>
      </c>
      <c r="N881" s="30" t="s">
        <v>33</v>
      </c>
      <c r="O881" s="31">
        <v>9.5</v>
      </c>
      <c r="P881" s="47">
        <v>109</v>
      </c>
      <c r="Q881" s="47">
        <f t="shared" si="21"/>
        <v>1035.5</v>
      </c>
      <c r="R881" s="38"/>
    </row>
    <row r="882" ht="22.75" customHeight="1" spans="12:18">
      <c r="L882" s="52">
        <v>196</v>
      </c>
      <c r="M882" s="30" t="s">
        <v>995</v>
      </c>
      <c r="N882" s="30" t="s">
        <v>125</v>
      </c>
      <c r="O882" s="31">
        <v>6</v>
      </c>
      <c r="P882" s="47">
        <v>109</v>
      </c>
      <c r="Q882" s="47">
        <f t="shared" si="21"/>
        <v>654</v>
      </c>
      <c r="R882" s="38"/>
    </row>
    <row r="883" ht="22.75" customHeight="1" spans="12:18">
      <c r="L883" s="52">
        <v>197</v>
      </c>
      <c r="M883" s="30" t="s">
        <v>996</v>
      </c>
      <c r="N883" s="30" t="s">
        <v>997</v>
      </c>
      <c r="O883" s="31">
        <v>2</v>
      </c>
      <c r="P883" s="47">
        <v>109</v>
      </c>
      <c r="Q883" s="47">
        <f t="shared" si="21"/>
        <v>218</v>
      </c>
      <c r="R883" s="38"/>
    </row>
    <row r="884" ht="22.75" customHeight="1" spans="12:18">
      <c r="L884" s="52">
        <v>198</v>
      </c>
      <c r="M884" s="30" t="s">
        <v>998</v>
      </c>
      <c r="N884" s="30" t="s">
        <v>163</v>
      </c>
      <c r="O884" s="31">
        <v>2</v>
      </c>
      <c r="P884" s="47">
        <v>109</v>
      </c>
      <c r="Q884" s="47">
        <f t="shared" si="21"/>
        <v>218</v>
      </c>
      <c r="R884" s="38"/>
    </row>
    <row r="885" ht="22.75" customHeight="1" spans="12:18">
      <c r="L885" s="52">
        <v>199</v>
      </c>
      <c r="M885" s="30" t="s">
        <v>999</v>
      </c>
      <c r="N885" s="30" t="s">
        <v>218</v>
      </c>
      <c r="O885" s="31">
        <v>2.5</v>
      </c>
      <c r="P885" s="47">
        <v>109</v>
      </c>
      <c r="Q885" s="47">
        <f t="shared" si="21"/>
        <v>272.5</v>
      </c>
      <c r="R885" s="38"/>
    </row>
    <row r="886" ht="22.75" customHeight="1" spans="12:18">
      <c r="L886" s="52">
        <v>200</v>
      </c>
      <c r="M886" s="30" t="s">
        <v>1000</v>
      </c>
      <c r="N886" s="30" t="s">
        <v>1001</v>
      </c>
      <c r="O886" s="31">
        <v>4.7</v>
      </c>
      <c r="P886" s="47">
        <v>109</v>
      </c>
      <c r="Q886" s="47">
        <f t="shared" si="21"/>
        <v>512.3</v>
      </c>
      <c r="R886" s="38"/>
    </row>
    <row r="887" ht="22.75" customHeight="1" spans="12:18">
      <c r="L887" s="52">
        <v>201</v>
      </c>
      <c r="M887" s="30" t="s">
        <v>1002</v>
      </c>
      <c r="N887" s="30" t="s">
        <v>57</v>
      </c>
      <c r="O887" s="31">
        <v>5</v>
      </c>
      <c r="P887" s="47">
        <v>109</v>
      </c>
      <c r="Q887" s="47">
        <f t="shared" si="21"/>
        <v>545</v>
      </c>
      <c r="R887" s="38"/>
    </row>
    <row r="888" ht="22.75" customHeight="1" spans="12:18">
      <c r="L888" s="52">
        <v>202</v>
      </c>
      <c r="M888" s="30" t="s">
        <v>1003</v>
      </c>
      <c r="N888" s="30" t="s">
        <v>109</v>
      </c>
      <c r="O888" s="31">
        <v>4</v>
      </c>
      <c r="P888" s="47">
        <v>109</v>
      </c>
      <c r="Q888" s="47">
        <f t="shared" si="21"/>
        <v>436</v>
      </c>
      <c r="R888" s="38"/>
    </row>
    <row r="889" ht="22.75" customHeight="1" spans="12:18">
      <c r="L889" s="52">
        <v>203</v>
      </c>
      <c r="M889" s="30" t="s">
        <v>1004</v>
      </c>
      <c r="N889" s="30" t="s">
        <v>1005</v>
      </c>
      <c r="O889" s="31">
        <v>5</v>
      </c>
      <c r="P889" s="47">
        <v>109</v>
      </c>
      <c r="Q889" s="47">
        <f t="shared" si="21"/>
        <v>545</v>
      </c>
      <c r="R889" s="38"/>
    </row>
    <row r="890" ht="22.75" customHeight="1" spans="12:18">
      <c r="L890" s="52">
        <v>204</v>
      </c>
      <c r="M890" s="30" t="s">
        <v>1006</v>
      </c>
      <c r="N890" s="30" t="s">
        <v>33</v>
      </c>
      <c r="O890" s="31">
        <v>8</v>
      </c>
      <c r="P890" s="47">
        <v>109</v>
      </c>
      <c r="Q890" s="47">
        <f t="shared" si="21"/>
        <v>872</v>
      </c>
      <c r="R890" s="38"/>
    </row>
    <row r="891" ht="22.75" customHeight="1" spans="12:18">
      <c r="L891" s="52">
        <v>205</v>
      </c>
      <c r="M891" s="30" t="s">
        <v>1007</v>
      </c>
      <c r="N891" s="30" t="s">
        <v>33</v>
      </c>
      <c r="O891" s="31">
        <v>4</v>
      </c>
      <c r="P891" s="47">
        <v>109</v>
      </c>
      <c r="Q891" s="47">
        <f t="shared" si="21"/>
        <v>436</v>
      </c>
      <c r="R891" s="38"/>
    </row>
    <row r="892" ht="22.75" customHeight="1" spans="12:18">
      <c r="L892" s="52">
        <v>206</v>
      </c>
      <c r="M892" s="30" t="s">
        <v>1008</v>
      </c>
      <c r="N892" s="30" t="s">
        <v>245</v>
      </c>
      <c r="O892" s="31">
        <v>4.5</v>
      </c>
      <c r="P892" s="47">
        <v>109</v>
      </c>
      <c r="Q892" s="47">
        <f t="shared" si="21"/>
        <v>490.5</v>
      </c>
      <c r="R892" s="38"/>
    </row>
    <row r="893" ht="22.75" customHeight="1" spans="12:18">
      <c r="L893" s="53" t="s">
        <v>412</v>
      </c>
      <c r="M893" s="51"/>
      <c r="N893" s="51"/>
      <c r="O893" s="51">
        <v>1154.7</v>
      </c>
      <c r="P893" s="47">
        <v>109</v>
      </c>
      <c r="Q893" s="47">
        <f t="shared" si="21"/>
        <v>125862.3</v>
      </c>
      <c r="R893" s="48"/>
    </row>
    <row r="894" ht="22.75" customHeight="1" spans="12:18">
      <c r="L894" s="42" t="s">
        <v>413</v>
      </c>
      <c r="M894" s="42"/>
      <c r="N894" s="42"/>
      <c r="O894" s="42"/>
      <c r="P894" s="42"/>
      <c r="Q894" s="42"/>
      <c r="R894" s="42"/>
    </row>
    <row r="895" spans="12:18">
      <c r="L895" s="43"/>
      <c r="M895" s="43"/>
      <c r="N895" s="43"/>
      <c r="O895" s="43"/>
      <c r="P895" s="43"/>
      <c r="Q895" s="43"/>
      <c r="R895" s="43"/>
    </row>
    <row r="896" ht="63" customHeight="1" spans="12:18">
      <c r="L896" s="21" t="s">
        <v>1009</v>
      </c>
      <c r="M896" s="22"/>
      <c r="N896" s="22"/>
      <c r="O896" s="22"/>
      <c r="P896" s="22"/>
      <c r="Q896" s="22"/>
      <c r="R896" s="22"/>
    </row>
    <row r="897" ht="22.75" customHeight="1" spans="12:18">
      <c r="L897" s="24" t="s">
        <v>415</v>
      </c>
      <c r="M897" s="25"/>
      <c r="N897" s="25"/>
      <c r="O897" s="25"/>
      <c r="P897" s="44"/>
      <c r="Q897" s="44"/>
      <c r="R897" s="35"/>
    </row>
    <row r="898" ht="22.75" customHeight="1" spans="12:18">
      <c r="L898" s="27" t="s">
        <v>11</v>
      </c>
      <c r="M898" s="28" t="s">
        <v>12</v>
      </c>
      <c r="N898" s="28" t="s">
        <v>13</v>
      </c>
      <c r="O898" s="28" t="s">
        <v>14</v>
      </c>
      <c r="P898" s="45" t="s">
        <v>15</v>
      </c>
      <c r="Q898" s="45" t="s">
        <v>16</v>
      </c>
      <c r="R898" s="36" t="s">
        <v>17</v>
      </c>
    </row>
    <row r="899" ht="22.75" customHeight="1" spans="12:18">
      <c r="L899" s="55">
        <v>1</v>
      </c>
      <c r="M899" s="30" t="s">
        <v>1010</v>
      </c>
      <c r="N899" s="30" t="s">
        <v>131</v>
      </c>
      <c r="O899" s="31">
        <v>10</v>
      </c>
      <c r="P899" s="47">
        <v>109</v>
      </c>
      <c r="Q899" s="47">
        <f>P899*O899</f>
        <v>1090</v>
      </c>
      <c r="R899" s="38"/>
    </row>
    <row r="900" ht="22.75" customHeight="1" spans="12:18">
      <c r="L900" s="55">
        <v>2</v>
      </c>
      <c r="M900" s="30" t="s">
        <v>1011</v>
      </c>
      <c r="N900" s="30" t="s">
        <v>83</v>
      </c>
      <c r="O900" s="31">
        <v>4</v>
      </c>
      <c r="P900" s="47">
        <v>109</v>
      </c>
      <c r="Q900" s="47">
        <f t="shared" ref="Q900:Q933" si="22">P900*O900</f>
        <v>436</v>
      </c>
      <c r="R900" s="38"/>
    </row>
    <row r="901" ht="22.75" customHeight="1" spans="12:18">
      <c r="L901" s="55">
        <v>3</v>
      </c>
      <c r="M901" s="30" t="s">
        <v>1012</v>
      </c>
      <c r="N901" s="30" t="s">
        <v>36</v>
      </c>
      <c r="O901" s="31">
        <v>7</v>
      </c>
      <c r="P901" s="47">
        <v>109</v>
      </c>
      <c r="Q901" s="47">
        <f t="shared" si="22"/>
        <v>763</v>
      </c>
      <c r="R901" s="38"/>
    </row>
    <row r="902" ht="22.75" customHeight="1" spans="12:18">
      <c r="L902" s="55">
        <v>4</v>
      </c>
      <c r="M902" s="30" t="s">
        <v>1013</v>
      </c>
      <c r="N902" s="30" t="s">
        <v>947</v>
      </c>
      <c r="O902" s="31">
        <v>3</v>
      </c>
      <c r="P902" s="47">
        <v>109</v>
      </c>
      <c r="Q902" s="47">
        <f t="shared" si="22"/>
        <v>327</v>
      </c>
      <c r="R902" s="38"/>
    </row>
    <row r="903" ht="22.75" customHeight="1" spans="12:18">
      <c r="L903" s="55">
        <v>5</v>
      </c>
      <c r="M903" s="30" t="s">
        <v>1014</v>
      </c>
      <c r="N903" s="30" t="s">
        <v>156</v>
      </c>
      <c r="O903" s="31">
        <v>2</v>
      </c>
      <c r="P903" s="47">
        <v>109</v>
      </c>
      <c r="Q903" s="47">
        <f t="shared" si="22"/>
        <v>218</v>
      </c>
      <c r="R903" s="38"/>
    </row>
    <row r="904" ht="22.75" customHeight="1" spans="12:18">
      <c r="L904" s="55">
        <v>6</v>
      </c>
      <c r="M904" s="30" t="s">
        <v>1015</v>
      </c>
      <c r="N904" s="30" t="s">
        <v>1016</v>
      </c>
      <c r="O904" s="31">
        <v>180</v>
      </c>
      <c r="P904" s="47">
        <v>109</v>
      </c>
      <c r="Q904" s="47">
        <f t="shared" si="22"/>
        <v>19620</v>
      </c>
      <c r="R904" s="38"/>
    </row>
    <row r="905" ht="22.75" customHeight="1" spans="12:18">
      <c r="L905" s="55">
        <v>7</v>
      </c>
      <c r="M905" s="30" t="s">
        <v>1017</v>
      </c>
      <c r="N905" s="30" t="s">
        <v>99</v>
      </c>
      <c r="O905" s="31">
        <v>3</v>
      </c>
      <c r="P905" s="47">
        <v>109</v>
      </c>
      <c r="Q905" s="47">
        <f t="shared" si="22"/>
        <v>327</v>
      </c>
      <c r="R905" s="38"/>
    </row>
    <row r="906" ht="22.75" customHeight="1" spans="12:18">
      <c r="L906" s="55">
        <v>8</v>
      </c>
      <c r="M906" s="30" t="s">
        <v>1018</v>
      </c>
      <c r="N906" s="30" t="s">
        <v>54</v>
      </c>
      <c r="O906" s="31">
        <v>4</v>
      </c>
      <c r="P906" s="47">
        <v>109</v>
      </c>
      <c r="Q906" s="47">
        <f t="shared" si="22"/>
        <v>436</v>
      </c>
      <c r="R906" s="38"/>
    </row>
    <row r="907" ht="22.75" customHeight="1" spans="12:18">
      <c r="L907" s="55">
        <v>9</v>
      </c>
      <c r="M907" s="30" t="s">
        <v>1019</v>
      </c>
      <c r="N907" s="30" t="s">
        <v>1020</v>
      </c>
      <c r="O907" s="31">
        <v>5</v>
      </c>
      <c r="P907" s="47">
        <v>109</v>
      </c>
      <c r="Q907" s="47">
        <f t="shared" si="22"/>
        <v>545</v>
      </c>
      <c r="R907" s="38"/>
    </row>
    <row r="908" ht="22.75" customHeight="1" spans="12:18">
      <c r="L908" s="55">
        <v>10</v>
      </c>
      <c r="M908" s="30" t="s">
        <v>1021</v>
      </c>
      <c r="N908" s="30" t="s">
        <v>86</v>
      </c>
      <c r="O908" s="31">
        <v>2</v>
      </c>
      <c r="P908" s="47">
        <v>109</v>
      </c>
      <c r="Q908" s="47">
        <f t="shared" si="22"/>
        <v>218</v>
      </c>
      <c r="R908" s="38"/>
    </row>
    <row r="909" ht="22.75" customHeight="1" spans="12:18">
      <c r="L909" s="55">
        <v>11</v>
      </c>
      <c r="M909" s="30" t="s">
        <v>1022</v>
      </c>
      <c r="N909" s="30" t="s">
        <v>83</v>
      </c>
      <c r="O909" s="31">
        <v>3</v>
      </c>
      <c r="P909" s="47">
        <v>109</v>
      </c>
      <c r="Q909" s="47">
        <f t="shared" si="22"/>
        <v>327</v>
      </c>
      <c r="R909" s="38"/>
    </row>
    <row r="910" ht="22.75" customHeight="1" spans="12:18">
      <c r="L910" s="55">
        <v>12</v>
      </c>
      <c r="M910" s="30" t="s">
        <v>1023</v>
      </c>
      <c r="N910" s="30" t="s">
        <v>100</v>
      </c>
      <c r="O910" s="31">
        <v>3</v>
      </c>
      <c r="P910" s="47">
        <v>109</v>
      </c>
      <c r="Q910" s="47">
        <f t="shared" si="22"/>
        <v>327</v>
      </c>
      <c r="R910" s="38"/>
    </row>
    <row r="911" ht="22.75" customHeight="1" spans="12:18">
      <c r="L911" s="55">
        <v>13</v>
      </c>
      <c r="M911" s="30" t="s">
        <v>1024</v>
      </c>
      <c r="N911" s="30" t="s">
        <v>20</v>
      </c>
      <c r="O911" s="31">
        <v>7</v>
      </c>
      <c r="P911" s="47">
        <v>109</v>
      </c>
      <c r="Q911" s="47">
        <f t="shared" si="22"/>
        <v>763</v>
      </c>
      <c r="R911" s="38"/>
    </row>
    <row r="912" ht="22.75" customHeight="1" spans="12:18">
      <c r="L912" s="55">
        <v>14</v>
      </c>
      <c r="M912" s="30" t="s">
        <v>1025</v>
      </c>
      <c r="N912" s="30" t="s">
        <v>65</v>
      </c>
      <c r="O912" s="31">
        <v>3</v>
      </c>
      <c r="P912" s="47">
        <v>109</v>
      </c>
      <c r="Q912" s="47">
        <f t="shared" si="22"/>
        <v>327</v>
      </c>
      <c r="R912" s="38"/>
    </row>
    <row r="913" ht="22.75" customHeight="1" spans="12:18">
      <c r="L913" s="55">
        <v>15</v>
      </c>
      <c r="M913" s="30" t="s">
        <v>1026</v>
      </c>
      <c r="N913" s="30" t="s">
        <v>116</v>
      </c>
      <c r="O913" s="31">
        <v>50</v>
      </c>
      <c r="P913" s="47">
        <v>109</v>
      </c>
      <c r="Q913" s="47">
        <f t="shared" si="22"/>
        <v>5450</v>
      </c>
      <c r="R913" s="38"/>
    </row>
    <row r="914" ht="22.75" customHeight="1" spans="12:18">
      <c r="L914" s="55">
        <v>16</v>
      </c>
      <c r="M914" s="30" t="s">
        <v>1027</v>
      </c>
      <c r="N914" s="30" t="s">
        <v>90</v>
      </c>
      <c r="O914" s="31">
        <v>5</v>
      </c>
      <c r="P914" s="47">
        <v>109</v>
      </c>
      <c r="Q914" s="47">
        <f t="shared" si="22"/>
        <v>545</v>
      </c>
      <c r="R914" s="38"/>
    </row>
    <row r="915" ht="22.75" customHeight="1" spans="12:18">
      <c r="L915" s="55">
        <v>17</v>
      </c>
      <c r="M915" s="30" t="s">
        <v>1028</v>
      </c>
      <c r="N915" s="30" t="s">
        <v>245</v>
      </c>
      <c r="O915" s="31">
        <v>2</v>
      </c>
      <c r="P915" s="47">
        <v>109</v>
      </c>
      <c r="Q915" s="47">
        <f t="shared" si="22"/>
        <v>218</v>
      </c>
      <c r="R915" s="38"/>
    </row>
    <row r="916" ht="22.75" customHeight="1" spans="12:18">
      <c r="L916" s="55">
        <v>18</v>
      </c>
      <c r="M916" s="30" t="s">
        <v>1029</v>
      </c>
      <c r="N916" s="30" t="s">
        <v>518</v>
      </c>
      <c r="O916" s="31">
        <v>4</v>
      </c>
      <c r="P916" s="47">
        <v>109</v>
      </c>
      <c r="Q916" s="47">
        <f t="shared" si="22"/>
        <v>436</v>
      </c>
      <c r="R916" s="38"/>
    </row>
    <row r="917" ht="22.75" customHeight="1" spans="12:18">
      <c r="L917" s="55">
        <v>19</v>
      </c>
      <c r="M917" s="30" t="s">
        <v>1030</v>
      </c>
      <c r="N917" s="30" t="s">
        <v>125</v>
      </c>
      <c r="O917" s="31">
        <v>13</v>
      </c>
      <c r="P917" s="47">
        <v>109</v>
      </c>
      <c r="Q917" s="47">
        <f t="shared" si="22"/>
        <v>1417</v>
      </c>
      <c r="R917" s="38"/>
    </row>
    <row r="918" ht="22.75" customHeight="1" spans="12:18">
      <c r="L918" s="55">
        <v>20</v>
      </c>
      <c r="M918" s="30" t="s">
        <v>1031</v>
      </c>
      <c r="N918" s="30" t="s">
        <v>33</v>
      </c>
      <c r="O918" s="31">
        <v>3</v>
      </c>
      <c r="P918" s="47">
        <v>109</v>
      </c>
      <c r="Q918" s="47">
        <f t="shared" si="22"/>
        <v>327</v>
      </c>
      <c r="R918" s="38"/>
    </row>
    <row r="919" ht="22.75" customHeight="1" spans="12:18">
      <c r="L919" s="55">
        <v>21</v>
      </c>
      <c r="M919" s="30" t="s">
        <v>1032</v>
      </c>
      <c r="N919" s="30" t="s">
        <v>83</v>
      </c>
      <c r="O919" s="31">
        <v>4</v>
      </c>
      <c r="P919" s="47">
        <v>109</v>
      </c>
      <c r="Q919" s="47">
        <f t="shared" si="22"/>
        <v>436</v>
      </c>
      <c r="R919" s="38"/>
    </row>
    <row r="920" ht="22.75" customHeight="1" spans="12:18">
      <c r="L920" s="55">
        <v>22</v>
      </c>
      <c r="M920" s="30" t="s">
        <v>1033</v>
      </c>
      <c r="N920" s="30" t="s">
        <v>51</v>
      </c>
      <c r="O920" s="31">
        <v>2</v>
      </c>
      <c r="P920" s="47">
        <v>109</v>
      </c>
      <c r="Q920" s="47">
        <f t="shared" si="22"/>
        <v>218</v>
      </c>
      <c r="R920" s="38"/>
    </row>
    <row r="921" ht="22.75" customHeight="1" spans="12:18">
      <c r="L921" s="55">
        <v>23</v>
      </c>
      <c r="M921" s="30" t="s">
        <v>1034</v>
      </c>
      <c r="N921" s="30" t="s">
        <v>385</v>
      </c>
      <c r="O921" s="31">
        <v>6</v>
      </c>
      <c r="P921" s="47">
        <v>109</v>
      </c>
      <c r="Q921" s="47">
        <f t="shared" si="22"/>
        <v>654</v>
      </c>
      <c r="R921" s="38"/>
    </row>
    <row r="922" ht="22.75" customHeight="1" spans="12:18">
      <c r="L922" s="55">
        <v>24</v>
      </c>
      <c r="M922" s="30" t="s">
        <v>1035</v>
      </c>
      <c r="N922" s="30" t="s">
        <v>252</v>
      </c>
      <c r="O922" s="31">
        <v>12.5</v>
      </c>
      <c r="P922" s="47">
        <v>109</v>
      </c>
      <c r="Q922" s="47">
        <f t="shared" si="22"/>
        <v>1362.5</v>
      </c>
      <c r="R922" s="38"/>
    </row>
    <row r="923" ht="22.75" customHeight="1" spans="12:18">
      <c r="L923" s="55">
        <v>25</v>
      </c>
      <c r="M923" s="30" t="s">
        <v>1036</v>
      </c>
      <c r="N923" s="30" t="s">
        <v>125</v>
      </c>
      <c r="O923" s="31">
        <v>3</v>
      </c>
      <c r="P923" s="47">
        <v>109</v>
      </c>
      <c r="Q923" s="47">
        <f t="shared" si="22"/>
        <v>327</v>
      </c>
      <c r="R923" s="38"/>
    </row>
    <row r="924" ht="22.75" customHeight="1" spans="12:18">
      <c r="L924" s="55">
        <v>26</v>
      </c>
      <c r="M924" s="30" t="s">
        <v>876</v>
      </c>
      <c r="N924" s="30" t="s">
        <v>163</v>
      </c>
      <c r="O924" s="31">
        <v>1.5</v>
      </c>
      <c r="P924" s="47">
        <v>109</v>
      </c>
      <c r="Q924" s="47">
        <f t="shared" si="22"/>
        <v>163.5</v>
      </c>
      <c r="R924" s="38"/>
    </row>
    <row r="925" ht="22.75" customHeight="1" spans="12:18">
      <c r="L925" s="55">
        <v>27</v>
      </c>
      <c r="M925" s="30" t="s">
        <v>1037</v>
      </c>
      <c r="N925" s="30" t="s">
        <v>83</v>
      </c>
      <c r="O925" s="31">
        <v>4</v>
      </c>
      <c r="P925" s="47">
        <v>109</v>
      </c>
      <c r="Q925" s="47">
        <f t="shared" si="22"/>
        <v>436</v>
      </c>
      <c r="R925" s="38"/>
    </row>
    <row r="926" ht="22.75" customHeight="1" spans="12:18">
      <c r="L926" s="55">
        <v>28</v>
      </c>
      <c r="M926" s="30" t="s">
        <v>1038</v>
      </c>
      <c r="N926" s="30" t="s">
        <v>39</v>
      </c>
      <c r="O926" s="31">
        <v>2</v>
      </c>
      <c r="P926" s="47">
        <v>109</v>
      </c>
      <c r="Q926" s="47">
        <f t="shared" si="22"/>
        <v>218</v>
      </c>
      <c r="R926" s="38"/>
    </row>
    <row r="927" ht="22.75" customHeight="1" spans="12:18">
      <c r="L927" s="55">
        <v>29</v>
      </c>
      <c r="M927" s="30" t="s">
        <v>1039</v>
      </c>
      <c r="N927" s="30" t="s">
        <v>99</v>
      </c>
      <c r="O927" s="31">
        <v>2</v>
      </c>
      <c r="P927" s="47">
        <v>109</v>
      </c>
      <c r="Q927" s="47">
        <f t="shared" si="22"/>
        <v>218</v>
      </c>
      <c r="R927" s="38"/>
    </row>
    <row r="928" ht="22.75" customHeight="1" spans="12:18">
      <c r="L928" s="55">
        <v>30</v>
      </c>
      <c r="M928" s="30" t="s">
        <v>1040</v>
      </c>
      <c r="N928" s="30" t="s">
        <v>309</v>
      </c>
      <c r="O928" s="31">
        <v>4</v>
      </c>
      <c r="P928" s="47">
        <v>109</v>
      </c>
      <c r="Q928" s="47">
        <f t="shared" si="22"/>
        <v>436</v>
      </c>
      <c r="R928" s="38"/>
    </row>
    <row r="929" ht="22.75" customHeight="1" spans="12:18">
      <c r="L929" s="55">
        <v>31</v>
      </c>
      <c r="M929" s="30" t="s">
        <v>1041</v>
      </c>
      <c r="N929" s="30" t="s">
        <v>51</v>
      </c>
      <c r="O929" s="31">
        <v>5</v>
      </c>
      <c r="P929" s="47">
        <v>109</v>
      </c>
      <c r="Q929" s="47">
        <f t="shared" si="22"/>
        <v>545</v>
      </c>
      <c r="R929" s="38"/>
    </row>
    <row r="930" ht="22.75" customHeight="1" spans="12:18">
      <c r="L930" s="55">
        <v>32</v>
      </c>
      <c r="M930" s="30" t="s">
        <v>1042</v>
      </c>
      <c r="N930" s="30" t="s">
        <v>51</v>
      </c>
      <c r="O930" s="31">
        <v>3.5</v>
      </c>
      <c r="P930" s="47">
        <v>109</v>
      </c>
      <c r="Q930" s="47">
        <f t="shared" si="22"/>
        <v>381.5</v>
      </c>
      <c r="R930" s="38"/>
    </row>
    <row r="931" ht="22.75" customHeight="1" spans="12:18">
      <c r="L931" s="55">
        <v>33</v>
      </c>
      <c r="M931" s="30" t="s">
        <v>1043</v>
      </c>
      <c r="N931" s="30" t="s">
        <v>218</v>
      </c>
      <c r="O931" s="31">
        <v>1</v>
      </c>
      <c r="P931" s="47">
        <v>109</v>
      </c>
      <c r="Q931" s="47">
        <f t="shared" si="22"/>
        <v>109</v>
      </c>
      <c r="R931" s="38"/>
    </row>
    <row r="932" ht="22.75" customHeight="1" spans="12:18">
      <c r="L932" s="55">
        <v>34</v>
      </c>
      <c r="M932" s="30" t="s">
        <v>1044</v>
      </c>
      <c r="N932" s="30" t="s">
        <v>57</v>
      </c>
      <c r="O932" s="31">
        <v>4</v>
      </c>
      <c r="P932" s="47">
        <v>109</v>
      </c>
      <c r="Q932" s="47">
        <f t="shared" si="22"/>
        <v>436</v>
      </c>
      <c r="R932" s="38"/>
    </row>
    <row r="933" ht="22.75" customHeight="1" spans="12:18">
      <c r="L933" s="55">
        <v>35</v>
      </c>
      <c r="M933" s="30" t="s">
        <v>1045</v>
      </c>
      <c r="N933" s="30" t="s">
        <v>86</v>
      </c>
      <c r="O933" s="31">
        <v>1.3</v>
      </c>
      <c r="P933" s="47">
        <v>109</v>
      </c>
      <c r="Q933" s="47">
        <f t="shared" si="22"/>
        <v>141.7</v>
      </c>
      <c r="R933" s="38"/>
    </row>
    <row r="934" ht="22.75" customHeight="1" spans="12:18">
      <c r="L934" s="55">
        <v>36</v>
      </c>
      <c r="M934" s="30" t="s">
        <v>1046</v>
      </c>
      <c r="N934" s="30" t="s">
        <v>116</v>
      </c>
      <c r="O934" s="31">
        <v>6</v>
      </c>
      <c r="P934" s="47">
        <v>109</v>
      </c>
      <c r="Q934" s="47">
        <f t="shared" ref="Q934:Q962" si="23">P934*O934</f>
        <v>654</v>
      </c>
      <c r="R934" s="38"/>
    </row>
    <row r="935" ht="22.75" customHeight="1" spans="12:18">
      <c r="L935" s="55">
        <v>37</v>
      </c>
      <c r="M935" s="30" t="s">
        <v>1047</v>
      </c>
      <c r="N935" s="30" t="s">
        <v>33</v>
      </c>
      <c r="O935" s="31">
        <v>3</v>
      </c>
      <c r="P935" s="47">
        <v>109</v>
      </c>
      <c r="Q935" s="47">
        <f t="shared" si="23"/>
        <v>327</v>
      </c>
      <c r="R935" s="38"/>
    </row>
    <row r="936" ht="22.75" customHeight="1" spans="12:18">
      <c r="L936" s="55">
        <v>38</v>
      </c>
      <c r="M936" s="30" t="s">
        <v>1048</v>
      </c>
      <c r="N936" s="30" t="s">
        <v>33</v>
      </c>
      <c r="O936" s="31">
        <v>1</v>
      </c>
      <c r="P936" s="47">
        <v>109</v>
      </c>
      <c r="Q936" s="47">
        <f t="shared" si="23"/>
        <v>109</v>
      </c>
      <c r="R936" s="38"/>
    </row>
    <row r="937" ht="22.75" customHeight="1" spans="12:18">
      <c r="L937" s="55">
        <v>39</v>
      </c>
      <c r="M937" s="30" t="s">
        <v>1049</v>
      </c>
      <c r="N937" s="30" t="s">
        <v>83</v>
      </c>
      <c r="O937" s="31">
        <v>2</v>
      </c>
      <c r="P937" s="47">
        <v>109</v>
      </c>
      <c r="Q937" s="47">
        <f t="shared" si="23"/>
        <v>218</v>
      </c>
      <c r="R937" s="38"/>
    </row>
    <row r="938" ht="22.75" customHeight="1" spans="12:18">
      <c r="L938" s="55">
        <v>40</v>
      </c>
      <c r="M938" s="30" t="s">
        <v>1050</v>
      </c>
      <c r="N938" s="30" t="s">
        <v>24</v>
      </c>
      <c r="O938" s="31">
        <v>3</v>
      </c>
      <c r="P938" s="47">
        <v>109</v>
      </c>
      <c r="Q938" s="47">
        <f t="shared" si="23"/>
        <v>327</v>
      </c>
      <c r="R938" s="38"/>
    </row>
    <row r="939" ht="22.75" customHeight="1" spans="12:18">
      <c r="L939" s="55">
        <v>41</v>
      </c>
      <c r="M939" s="30" t="s">
        <v>1051</v>
      </c>
      <c r="N939" s="30" t="s">
        <v>116</v>
      </c>
      <c r="O939" s="31">
        <v>10</v>
      </c>
      <c r="P939" s="47">
        <v>109</v>
      </c>
      <c r="Q939" s="47">
        <f t="shared" si="23"/>
        <v>1090</v>
      </c>
      <c r="R939" s="38"/>
    </row>
    <row r="940" ht="22.75" customHeight="1" spans="12:18">
      <c r="L940" s="55">
        <v>42</v>
      </c>
      <c r="M940" s="30" t="s">
        <v>1052</v>
      </c>
      <c r="N940" s="30" t="s">
        <v>121</v>
      </c>
      <c r="O940" s="31">
        <v>6</v>
      </c>
      <c r="P940" s="47">
        <v>109</v>
      </c>
      <c r="Q940" s="47">
        <f t="shared" si="23"/>
        <v>654</v>
      </c>
      <c r="R940" s="38"/>
    </row>
    <row r="941" ht="22.75" customHeight="1" spans="12:18">
      <c r="L941" s="55">
        <v>43</v>
      </c>
      <c r="M941" s="30" t="s">
        <v>1053</v>
      </c>
      <c r="N941" s="30" t="s">
        <v>518</v>
      </c>
      <c r="O941" s="31">
        <v>1</v>
      </c>
      <c r="P941" s="47">
        <v>109</v>
      </c>
      <c r="Q941" s="47">
        <f t="shared" si="23"/>
        <v>109</v>
      </c>
      <c r="R941" s="38"/>
    </row>
    <row r="942" ht="22.75" customHeight="1" spans="12:18">
      <c r="L942" s="55">
        <v>44</v>
      </c>
      <c r="M942" s="30" t="s">
        <v>1054</v>
      </c>
      <c r="N942" s="30" t="s">
        <v>24</v>
      </c>
      <c r="O942" s="31">
        <v>2</v>
      </c>
      <c r="P942" s="47">
        <v>109</v>
      </c>
      <c r="Q942" s="47">
        <f t="shared" si="23"/>
        <v>218</v>
      </c>
      <c r="R942" s="38"/>
    </row>
    <row r="943" ht="22.75" customHeight="1" spans="12:18">
      <c r="L943" s="55">
        <v>45</v>
      </c>
      <c r="M943" s="30" t="s">
        <v>1055</v>
      </c>
      <c r="N943" s="30" t="s">
        <v>551</v>
      </c>
      <c r="O943" s="31">
        <v>2</v>
      </c>
      <c r="P943" s="47">
        <v>109</v>
      </c>
      <c r="Q943" s="47">
        <f t="shared" si="23"/>
        <v>218</v>
      </c>
      <c r="R943" s="38"/>
    </row>
    <row r="944" ht="22.75" customHeight="1" spans="12:18">
      <c r="L944" s="55">
        <v>46</v>
      </c>
      <c r="M944" s="30" t="s">
        <v>1056</v>
      </c>
      <c r="N944" s="30" t="s">
        <v>131</v>
      </c>
      <c r="O944" s="31">
        <v>2</v>
      </c>
      <c r="P944" s="47">
        <v>109</v>
      </c>
      <c r="Q944" s="47">
        <f t="shared" si="23"/>
        <v>218</v>
      </c>
      <c r="R944" s="38"/>
    </row>
    <row r="945" ht="22.75" customHeight="1" spans="12:18">
      <c r="L945" s="55">
        <v>47</v>
      </c>
      <c r="M945" s="30" t="s">
        <v>1057</v>
      </c>
      <c r="N945" s="30" t="s">
        <v>33</v>
      </c>
      <c r="O945" s="31">
        <v>2</v>
      </c>
      <c r="P945" s="47">
        <v>109</v>
      </c>
      <c r="Q945" s="47">
        <f t="shared" si="23"/>
        <v>218</v>
      </c>
      <c r="R945" s="38"/>
    </row>
    <row r="946" ht="22.75" customHeight="1" spans="12:18">
      <c r="L946" s="55">
        <v>48</v>
      </c>
      <c r="M946" s="30" t="s">
        <v>1058</v>
      </c>
      <c r="N946" s="30" t="s">
        <v>100</v>
      </c>
      <c r="O946" s="31">
        <v>9.5</v>
      </c>
      <c r="P946" s="47">
        <v>109</v>
      </c>
      <c r="Q946" s="47">
        <f t="shared" si="23"/>
        <v>1035.5</v>
      </c>
      <c r="R946" s="38"/>
    </row>
    <row r="947" ht="22.75" customHeight="1" spans="12:18">
      <c r="L947" s="55">
        <v>49</v>
      </c>
      <c r="M947" s="30" t="s">
        <v>1059</v>
      </c>
      <c r="N947" s="30" t="s">
        <v>245</v>
      </c>
      <c r="O947" s="31">
        <v>2</v>
      </c>
      <c r="P947" s="47">
        <v>109</v>
      </c>
      <c r="Q947" s="47">
        <f t="shared" si="23"/>
        <v>218</v>
      </c>
      <c r="R947" s="38"/>
    </row>
    <row r="948" ht="22.75" customHeight="1" spans="12:18">
      <c r="L948" s="55">
        <v>50</v>
      </c>
      <c r="M948" s="30" t="s">
        <v>1060</v>
      </c>
      <c r="N948" s="30" t="s">
        <v>39</v>
      </c>
      <c r="O948" s="31">
        <v>8</v>
      </c>
      <c r="P948" s="47">
        <v>109</v>
      </c>
      <c r="Q948" s="47">
        <f t="shared" si="23"/>
        <v>872</v>
      </c>
      <c r="R948" s="38"/>
    </row>
    <row r="949" ht="22.75" customHeight="1" spans="12:18">
      <c r="L949" s="55">
        <v>51</v>
      </c>
      <c r="M949" s="30" t="s">
        <v>1061</v>
      </c>
      <c r="N949" s="30" t="s">
        <v>54</v>
      </c>
      <c r="O949" s="31">
        <v>1</v>
      </c>
      <c r="P949" s="47">
        <v>109</v>
      </c>
      <c r="Q949" s="47">
        <f t="shared" si="23"/>
        <v>109</v>
      </c>
      <c r="R949" s="38"/>
    </row>
    <row r="950" ht="22.75" customHeight="1" spans="12:18">
      <c r="L950" s="55">
        <v>52</v>
      </c>
      <c r="M950" s="30" t="s">
        <v>1062</v>
      </c>
      <c r="N950" s="30" t="s">
        <v>70</v>
      </c>
      <c r="O950" s="31">
        <v>2</v>
      </c>
      <c r="P950" s="47">
        <v>109</v>
      </c>
      <c r="Q950" s="47">
        <f t="shared" si="23"/>
        <v>218</v>
      </c>
      <c r="R950" s="38"/>
    </row>
    <row r="951" ht="22.75" customHeight="1" spans="12:18">
      <c r="L951" s="55">
        <v>53</v>
      </c>
      <c r="M951" s="30" t="s">
        <v>1063</v>
      </c>
      <c r="N951" s="30" t="s">
        <v>109</v>
      </c>
      <c r="O951" s="31">
        <v>3</v>
      </c>
      <c r="P951" s="47">
        <v>109</v>
      </c>
      <c r="Q951" s="47">
        <f t="shared" si="23"/>
        <v>327</v>
      </c>
      <c r="R951" s="38"/>
    </row>
    <row r="952" ht="22.75" customHeight="1" spans="12:18">
      <c r="L952" s="55">
        <v>54</v>
      </c>
      <c r="M952" s="30" t="s">
        <v>1064</v>
      </c>
      <c r="N952" s="30" t="s">
        <v>313</v>
      </c>
      <c r="O952" s="31">
        <v>5</v>
      </c>
      <c r="P952" s="47">
        <v>109</v>
      </c>
      <c r="Q952" s="47">
        <f t="shared" si="23"/>
        <v>545</v>
      </c>
      <c r="R952" s="38"/>
    </row>
    <row r="953" ht="22.75" customHeight="1" spans="12:18">
      <c r="L953" s="55">
        <v>55</v>
      </c>
      <c r="M953" s="30" t="s">
        <v>1065</v>
      </c>
      <c r="N953" s="30" t="s">
        <v>57</v>
      </c>
      <c r="O953" s="31">
        <v>4</v>
      </c>
      <c r="P953" s="47">
        <v>109</v>
      </c>
      <c r="Q953" s="47">
        <f t="shared" si="23"/>
        <v>436</v>
      </c>
      <c r="R953" s="38"/>
    </row>
    <row r="954" ht="22.75" customHeight="1" spans="12:18">
      <c r="L954" s="55">
        <v>56</v>
      </c>
      <c r="M954" s="30" t="s">
        <v>1066</v>
      </c>
      <c r="N954" s="30" t="s">
        <v>778</v>
      </c>
      <c r="O954" s="31">
        <v>5</v>
      </c>
      <c r="P954" s="47">
        <v>109</v>
      </c>
      <c r="Q954" s="47">
        <f t="shared" si="23"/>
        <v>545</v>
      </c>
      <c r="R954" s="38"/>
    </row>
    <row r="955" ht="22.75" customHeight="1" spans="12:18">
      <c r="L955" s="55">
        <v>57</v>
      </c>
      <c r="M955" s="30" t="s">
        <v>1067</v>
      </c>
      <c r="N955" s="30" t="s">
        <v>70</v>
      </c>
      <c r="O955" s="31">
        <v>7</v>
      </c>
      <c r="P955" s="47">
        <v>109</v>
      </c>
      <c r="Q955" s="47">
        <f t="shared" si="23"/>
        <v>763</v>
      </c>
      <c r="R955" s="38"/>
    </row>
    <row r="956" ht="22.75" customHeight="1" spans="12:18">
      <c r="L956" s="55">
        <v>58</v>
      </c>
      <c r="M956" s="30" t="s">
        <v>1068</v>
      </c>
      <c r="N956" s="30" t="s">
        <v>99</v>
      </c>
      <c r="O956" s="31">
        <v>5</v>
      </c>
      <c r="P956" s="47">
        <v>109</v>
      </c>
      <c r="Q956" s="47">
        <f t="shared" si="23"/>
        <v>545</v>
      </c>
      <c r="R956" s="38"/>
    </row>
    <row r="957" ht="22.75" customHeight="1" spans="12:18">
      <c r="L957" s="55">
        <v>59</v>
      </c>
      <c r="M957" s="30" t="s">
        <v>1069</v>
      </c>
      <c r="N957" s="30" t="s">
        <v>125</v>
      </c>
      <c r="O957" s="31">
        <v>8</v>
      </c>
      <c r="P957" s="47">
        <v>109</v>
      </c>
      <c r="Q957" s="47">
        <f t="shared" si="23"/>
        <v>872</v>
      </c>
      <c r="R957" s="38"/>
    </row>
    <row r="958" ht="22.75" customHeight="1" spans="12:18">
      <c r="L958" s="55">
        <v>60</v>
      </c>
      <c r="M958" s="30" t="s">
        <v>1070</v>
      </c>
      <c r="N958" s="30" t="s">
        <v>83</v>
      </c>
      <c r="O958" s="31">
        <v>5</v>
      </c>
      <c r="P958" s="47">
        <v>109</v>
      </c>
      <c r="Q958" s="47">
        <f t="shared" si="23"/>
        <v>545</v>
      </c>
      <c r="R958" s="38"/>
    </row>
    <row r="959" ht="22.75" customHeight="1" spans="12:18">
      <c r="L959" s="55">
        <v>61</v>
      </c>
      <c r="M959" s="30" t="s">
        <v>1071</v>
      </c>
      <c r="N959" s="30" t="s">
        <v>54</v>
      </c>
      <c r="O959" s="31">
        <v>6</v>
      </c>
      <c r="P959" s="47">
        <v>109</v>
      </c>
      <c r="Q959" s="47">
        <f t="shared" si="23"/>
        <v>654</v>
      </c>
      <c r="R959" s="38"/>
    </row>
    <row r="960" ht="22.75" customHeight="1" spans="12:18">
      <c r="L960" s="55">
        <v>62</v>
      </c>
      <c r="M960" s="30" t="s">
        <v>1072</v>
      </c>
      <c r="N960" s="30" t="s">
        <v>198</v>
      </c>
      <c r="O960" s="31">
        <v>7</v>
      </c>
      <c r="P960" s="47">
        <v>109</v>
      </c>
      <c r="Q960" s="47">
        <f t="shared" si="23"/>
        <v>763</v>
      </c>
      <c r="R960" s="38"/>
    </row>
    <row r="961" ht="22.75" customHeight="1" spans="12:18">
      <c r="L961" s="55">
        <v>63</v>
      </c>
      <c r="M961" s="30" t="s">
        <v>1073</v>
      </c>
      <c r="N961" s="30" t="s">
        <v>131</v>
      </c>
      <c r="O961" s="31">
        <v>3</v>
      </c>
      <c r="P961" s="47">
        <v>109</v>
      </c>
      <c r="Q961" s="47">
        <f t="shared" si="23"/>
        <v>327</v>
      </c>
      <c r="R961" s="38"/>
    </row>
    <row r="962" ht="22.75" customHeight="1" spans="12:18">
      <c r="L962" s="55">
        <v>64</v>
      </c>
      <c r="M962" s="30" t="s">
        <v>1074</v>
      </c>
      <c r="N962" s="30" t="s">
        <v>313</v>
      </c>
      <c r="O962" s="31">
        <v>3</v>
      </c>
      <c r="P962" s="47">
        <v>109</v>
      </c>
      <c r="Q962" s="47">
        <f t="shared" si="23"/>
        <v>327</v>
      </c>
      <c r="R962" s="38"/>
    </row>
    <row r="963" ht="22.75" customHeight="1" spans="12:18">
      <c r="L963" s="55">
        <v>65</v>
      </c>
      <c r="M963" s="30" t="s">
        <v>1075</v>
      </c>
      <c r="N963" s="30" t="s">
        <v>99</v>
      </c>
      <c r="O963" s="31">
        <v>9.5</v>
      </c>
      <c r="P963" s="47">
        <v>109</v>
      </c>
      <c r="Q963" s="47">
        <f t="shared" ref="Q963:Q994" si="24">P963*O963</f>
        <v>1035.5</v>
      </c>
      <c r="R963" s="38"/>
    </row>
    <row r="964" ht="22.75" customHeight="1" spans="12:18">
      <c r="L964" s="55">
        <v>66</v>
      </c>
      <c r="M964" s="30" t="s">
        <v>1076</v>
      </c>
      <c r="N964" s="30" t="s">
        <v>86</v>
      </c>
      <c r="O964" s="31">
        <v>6</v>
      </c>
      <c r="P964" s="47">
        <v>109</v>
      </c>
      <c r="Q964" s="47">
        <f t="shared" si="24"/>
        <v>654</v>
      </c>
      <c r="R964" s="38"/>
    </row>
    <row r="965" ht="22.75" customHeight="1" spans="12:18">
      <c r="L965" s="55">
        <v>67</v>
      </c>
      <c r="M965" s="30" t="s">
        <v>1077</v>
      </c>
      <c r="N965" s="30" t="s">
        <v>83</v>
      </c>
      <c r="O965" s="31">
        <v>130</v>
      </c>
      <c r="P965" s="47">
        <v>109</v>
      </c>
      <c r="Q965" s="47">
        <f t="shared" si="24"/>
        <v>14170</v>
      </c>
      <c r="R965" s="38"/>
    </row>
    <row r="966" ht="22.75" customHeight="1" spans="12:18">
      <c r="L966" s="55">
        <v>68</v>
      </c>
      <c r="M966" s="30" t="s">
        <v>1078</v>
      </c>
      <c r="N966" s="30" t="s">
        <v>165</v>
      </c>
      <c r="O966" s="31">
        <v>20</v>
      </c>
      <c r="P966" s="47">
        <v>109</v>
      </c>
      <c r="Q966" s="47">
        <f t="shared" si="24"/>
        <v>2180</v>
      </c>
      <c r="R966" s="38"/>
    </row>
    <row r="967" ht="22.75" customHeight="1" spans="12:18">
      <c r="L967" s="55">
        <v>69</v>
      </c>
      <c r="M967" s="30" t="s">
        <v>1079</v>
      </c>
      <c r="N967" s="30" t="s">
        <v>125</v>
      </c>
      <c r="O967" s="31">
        <v>4</v>
      </c>
      <c r="P967" s="47">
        <v>109</v>
      </c>
      <c r="Q967" s="47">
        <f t="shared" si="24"/>
        <v>436</v>
      </c>
      <c r="R967" s="38"/>
    </row>
    <row r="968" ht="22.75" customHeight="1" spans="12:18">
      <c r="L968" s="55">
        <v>70</v>
      </c>
      <c r="M968" s="30" t="s">
        <v>1080</v>
      </c>
      <c r="N968" s="30" t="s">
        <v>116</v>
      </c>
      <c r="O968" s="31">
        <v>7</v>
      </c>
      <c r="P968" s="47">
        <v>109</v>
      </c>
      <c r="Q968" s="47">
        <f t="shared" si="24"/>
        <v>763</v>
      </c>
      <c r="R968" s="38"/>
    </row>
    <row r="969" ht="22.75" customHeight="1" spans="12:18">
      <c r="L969" s="55">
        <v>71</v>
      </c>
      <c r="M969" s="30" t="s">
        <v>1081</v>
      </c>
      <c r="N969" s="30" t="s">
        <v>313</v>
      </c>
      <c r="O969" s="31">
        <v>6</v>
      </c>
      <c r="P969" s="47">
        <v>109</v>
      </c>
      <c r="Q969" s="47">
        <f t="shared" si="24"/>
        <v>654</v>
      </c>
      <c r="R969" s="38"/>
    </row>
    <row r="970" ht="22.75" customHeight="1" spans="12:18">
      <c r="L970" s="55">
        <v>72</v>
      </c>
      <c r="M970" s="30" t="s">
        <v>1082</v>
      </c>
      <c r="N970" s="30" t="s">
        <v>237</v>
      </c>
      <c r="O970" s="31">
        <v>3</v>
      </c>
      <c r="P970" s="47">
        <v>109</v>
      </c>
      <c r="Q970" s="47">
        <f t="shared" si="24"/>
        <v>327</v>
      </c>
      <c r="R970" s="38"/>
    </row>
    <row r="971" ht="22.75" customHeight="1" spans="12:18">
      <c r="L971" s="55">
        <v>73</v>
      </c>
      <c r="M971" s="30" t="s">
        <v>1083</v>
      </c>
      <c r="N971" s="30" t="s">
        <v>39</v>
      </c>
      <c r="O971" s="31">
        <v>3</v>
      </c>
      <c r="P971" s="47">
        <v>109</v>
      </c>
      <c r="Q971" s="47">
        <f t="shared" si="24"/>
        <v>327</v>
      </c>
      <c r="R971" s="38"/>
    </row>
    <row r="972" ht="22.75" customHeight="1" spans="12:18">
      <c r="L972" s="55">
        <v>74</v>
      </c>
      <c r="M972" s="30" t="s">
        <v>1084</v>
      </c>
      <c r="N972" s="30" t="s">
        <v>60</v>
      </c>
      <c r="O972" s="31">
        <v>9.5</v>
      </c>
      <c r="P972" s="47">
        <v>109</v>
      </c>
      <c r="Q972" s="47">
        <f t="shared" si="24"/>
        <v>1035.5</v>
      </c>
      <c r="R972" s="38"/>
    </row>
    <row r="973" ht="22.75" customHeight="1" spans="12:18">
      <c r="L973" s="55">
        <v>75</v>
      </c>
      <c r="M973" s="30" t="s">
        <v>1085</v>
      </c>
      <c r="N973" s="30" t="s">
        <v>100</v>
      </c>
      <c r="O973" s="31">
        <v>4</v>
      </c>
      <c r="P973" s="47">
        <v>109</v>
      </c>
      <c r="Q973" s="47">
        <f t="shared" si="24"/>
        <v>436</v>
      </c>
      <c r="R973" s="38"/>
    </row>
    <row r="974" ht="22.75" customHeight="1" spans="12:18">
      <c r="L974" s="55">
        <v>76</v>
      </c>
      <c r="M974" s="30" t="s">
        <v>1086</v>
      </c>
      <c r="N974" s="30" t="s">
        <v>54</v>
      </c>
      <c r="O974" s="31">
        <v>3</v>
      </c>
      <c r="P974" s="47">
        <v>109</v>
      </c>
      <c r="Q974" s="47">
        <f t="shared" si="24"/>
        <v>327</v>
      </c>
      <c r="R974" s="38"/>
    </row>
    <row r="975" ht="22.75" customHeight="1" spans="12:18">
      <c r="L975" s="55">
        <v>77</v>
      </c>
      <c r="M975" s="30" t="s">
        <v>1087</v>
      </c>
      <c r="N975" s="30" t="s">
        <v>60</v>
      </c>
      <c r="O975" s="31">
        <v>7</v>
      </c>
      <c r="P975" s="47">
        <v>109</v>
      </c>
      <c r="Q975" s="47">
        <f t="shared" si="24"/>
        <v>763</v>
      </c>
      <c r="R975" s="38"/>
    </row>
    <row r="976" ht="22.75" customHeight="1" spans="12:18">
      <c r="L976" s="55">
        <v>78</v>
      </c>
      <c r="M976" s="30" t="s">
        <v>1088</v>
      </c>
      <c r="N976" s="30" t="s">
        <v>156</v>
      </c>
      <c r="O976" s="31">
        <v>7</v>
      </c>
      <c r="P976" s="47">
        <v>109</v>
      </c>
      <c r="Q976" s="47">
        <f t="shared" si="24"/>
        <v>763</v>
      </c>
      <c r="R976" s="38"/>
    </row>
    <row r="977" ht="22.75" customHeight="1" spans="12:18">
      <c r="L977" s="55">
        <v>79</v>
      </c>
      <c r="M977" s="30" t="s">
        <v>1089</v>
      </c>
      <c r="N977" s="30" t="s">
        <v>54</v>
      </c>
      <c r="O977" s="31">
        <v>4</v>
      </c>
      <c r="P977" s="47">
        <v>109</v>
      </c>
      <c r="Q977" s="47">
        <f t="shared" si="24"/>
        <v>436</v>
      </c>
      <c r="R977" s="38"/>
    </row>
    <row r="978" ht="22.75" customHeight="1" spans="12:18">
      <c r="L978" s="55">
        <v>80</v>
      </c>
      <c r="M978" s="30" t="s">
        <v>1090</v>
      </c>
      <c r="N978" s="30" t="s">
        <v>33</v>
      </c>
      <c r="O978" s="31">
        <v>9.5</v>
      </c>
      <c r="P978" s="47">
        <v>109</v>
      </c>
      <c r="Q978" s="47">
        <f t="shared" si="24"/>
        <v>1035.5</v>
      </c>
      <c r="R978" s="38"/>
    </row>
    <row r="979" ht="22.75" customHeight="1" spans="12:18">
      <c r="L979" s="55">
        <v>81</v>
      </c>
      <c r="M979" s="30" t="s">
        <v>1091</v>
      </c>
      <c r="N979" s="30" t="s">
        <v>51</v>
      </c>
      <c r="O979" s="31">
        <v>6</v>
      </c>
      <c r="P979" s="47">
        <v>109</v>
      </c>
      <c r="Q979" s="47">
        <f t="shared" si="24"/>
        <v>654</v>
      </c>
      <c r="R979" s="38"/>
    </row>
    <row r="980" ht="22.75" customHeight="1" spans="12:18">
      <c r="L980" s="55">
        <v>82</v>
      </c>
      <c r="M980" s="30" t="s">
        <v>1092</v>
      </c>
      <c r="N980" s="30" t="s">
        <v>60</v>
      </c>
      <c r="O980" s="31">
        <v>2</v>
      </c>
      <c r="P980" s="47">
        <v>109</v>
      </c>
      <c r="Q980" s="47">
        <f t="shared" si="24"/>
        <v>218</v>
      </c>
      <c r="R980" s="38"/>
    </row>
    <row r="981" ht="22.75" customHeight="1" spans="12:18">
      <c r="L981" s="55">
        <v>83</v>
      </c>
      <c r="M981" s="30" t="s">
        <v>1093</v>
      </c>
      <c r="N981" s="30" t="s">
        <v>70</v>
      </c>
      <c r="O981" s="31">
        <v>6</v>
      </c>
      <c r="P981" s="47">
        <v>109</v>
      </c>
      <c r="Q981" s="47">
        <f t="shared" si="24"/>
        <v>654</v>
      </c>
      <c r="R981" s="38"/>
    </row>
    <row r="982" ht="22.75" customHeight="1" spans="12:18">
      <c r="L982" s="55">
        <v>84</v>
      </c>
      <c r="M982" s="30" t="s">
        <v>1094</v>
      </c>
      <c r="N982" s="30" t="s">
        <v>54</v>
      </c>
      <c r="O982" s="31">
        <v>9</v>
      </c>
      <c r="P982" s="47">
        <v>109</v>
      </c>
      <c r="Q982" s="47">
        <f t="shared" si="24"/>
        <v>981</v>
      </c>
      <c r="R982" s="38"/>
    </row>
    <row r="983" ht="22.75" customHeight="1" spans="12:18">
      <c r="L983" s="55">
        <v>85</v>
      </c>
      <c r="M983" s="30" t="s">
        <v>1095</v>
      </c>
      <c r="N983" s="30" t="s">
        <v>116</v>
      </c>
      <c r="O983" s="31">
        <v>8</v>
      </c>
      <c r="P983" s="47">
        <v>109</v>
      </c>
      <c r="Q983" s="47">
        <f t="shared" si="24"/>
        <v>872</v>
      </c>
      <c r="R983" s="38"/>
    </row>
    <row r="984" ht="22.75" customHeight="1" spans="12:18">
      <c r="L984" s="55">
        <v>86</v>
      </c>
      <c r="M984" s="30" t="s">
        <v>1096</v>
      </c>
      <c r="N984" s="30" t="s">
        <v>57</v>
      </c>
      <c r="O984" s="31">
        <v>3</v>
      </c>
      <c r="P984" s="47">
        <v>109</v>
      </c>
      <c r="Q984" s="47">
        <f t="shared" si="24"/>
        <v>327</v>
      </c>
      <c r="R984" s="38"/>
    </row>
    <row r="985" ht="22.75" customHeight="1" spans="12:18">
      <c r="L985" s="55">
        <v>87</v>
      </c>
      <c r="M985" s="30" t="s">
        <v>1097</v>
      </c>
      <c r="N985" s="30" t="s">
        <v>54</v>
      </c>
      <c r="O985" s="31">
        <v>3</v>
      </c>
      <c r="P985" s="47">
        <v>109</v>
      </c>
      <c r="Q985" s="47">
        <f t="shared" si="24"/>
        <v>327</v>
      </c>
      <c r="R985" s="38"/>
    </row>
    <row r="986" ht="22.75" customHeight="1" spans="12:18">
      <c r="L986" s="55">
        <v>88</v>
      </c>
      <c r="M986" s="30" t="s">
        <v>1098</v>
      </c>
      <c r="N986" s="30" t="s">
        <v>86</v>
      </c>
      <c r="O986" s="31">
        <v>3</v>
      </c>
      <c r="P986" s="47">
        <v>109</v>
      </c>
      <c r="Q986" s="47">
        <f t="shared" si="24"/>
        <v>327</v>
      </c>
      <c r="R986" s="38"/>
    </row>
    <row r="987" ht="22.75" customHeight="1" spans="12:18">
      <c r="L987" s="55">
        <v>89</v>
      </c>
      <c r="M987" s="30" t="s">
        <v>1099</v>
      </c>
      <c r="N987" s="30" t="s">
        <v>83</v>
      </c>
      <c r="O987" s="31">
        <v>7</v>
      </c>
      <c r="P987" s="47">
        <v>109</v>
      </c>
      <c r="Q987" s="47">
        <f t="shared" si="24"/>
        <v>763</v>
      </c>
      <c r="R987" s="38"/>
    </row>
    <row r="988" ht="22.75" customHeight="1" spans="12:18">
      <c r="L988" s="55">
        <v>90</v>
      </c>
      <c r="M988" s="30" t="s">
        <v>1100</v>
      </c>
      <c r="N988" s="30" t="s">
        <v>39</v>
      </c>
      <c r="O988" s="31">
        <v>2</v>
      </c>
      <c r="P988" s="47">
        <v>109</v>
      </c>
      <c r="Q988" s="47">
        <f t="shared" si="24"/>
        <v>218</v>
      </c>
      <c r="R988" s="38"/>
    </row>
    <row r="989" ht="22.75" customHeight="1" spans="12:18">
      <c r="L989" s="55">
        <v>91</v>
      </c>
      <c r="M989" s="30" t="s">
        <v>1101</v>
      </c>
      <c r="N989" s="30" t="s">
        <v>83</v>
      </c>
      <c r="O989" s="31">
        <v>2</v>
      </c>
      <c r="P989" s="47">
        <v>109</v>
      </c>
      <c r="Q989" s="47">
        <f t="shared" si="24"/>
        <v>218</v>
      </c>
      <c r="R989" s="38"/>
    </row>
    <row r="990" ht="22.75" customHeight="1" spans="12:18">
      <c r="L990" s="55">
        <v>92</v>
      </c>
      <c r="M990" s="30" t="s">
        <v>1102</v>
      </c>
      <c r="N990" s="30" t="s">
        <v>90</v>
      </c>
      <c r="O990" s="31">
        <v>3</v>
      </c>
      <c r="P990" s="47">
        <v>109</v>
      </c>
      <c r="Q990" s="47">
        <f t="shared" si="24"/>
        <v>327</v>
      </c>
      <c r="R990" s="38"/>
    </row>
    <row r="991" ht="22.75" customHeight="1" spans="12:18">
      <c r="L991" s="55">
        <v>93</v>
      </c>
      <c r="M991" s="30" t="s">
        <v>1103</v>
      </c>
      <c r="N991" s="30" t="s">
        <v>125</v>
      </c>
      <c r="O991" s="31">
        <v>3</v>
      </c>
      <c r="P991" s="47">
        <v>109</v>
      </c>
      <c r="Q991" s="47">
        <f t="shared" si="24"/>
        <v>327</v>
      </c>
      <c r="R991" s="38"/>
    </row>
    <row r="992" ht="22.75" customHeight="1" spans="12:18">
      <c r="L992" s="55">
        <v>94</v>
      </c>
      <c r="M992" s="30" t="s">
        <v>1104</v>
      </c>
      <c r="N992" s="30" t="s">
        <v>51</v>
      </c>
      <c r="O992" s="31">
        <v>3</v>
      </c>
      <c r="P992" s="47">
        <v>109</v>
      </c>
      <c r="Q992" s="47">
        <f t="shared" si="24"/>
        <v>327</v>
      </c>
      <c r="R992" s="38"/>
    </row>
    <row r="993" ht="22.75" customHeight="1" spans="12:18">
      <c r="L993" s="55">
        <v>95</v>
      </c>
      <c r="M993" s="30" t="s">
        <v>1105</v>
      </c>
      <c r="N993" s="30" t="s">
        <v>83</v>
      </c>
      <c r="O993" s="31">
        <v>2</v>
      </c>
      <c r="P993" s="47">
        <v>109</v>
      </c>
      <c r="Q993" s="47">
        <f t="shared" si="24"/>
        <v>218</v>
      </c>
      <c r="R993" s="38"/>
    </row>
    <row r="994" ht="22.75" customHeight="1" spans="12:18">
      <c r="L994" s="55">
        <v>96</v>
      </c>
      <c r="M994" s="30" t="s">
        <v>1106</v>
      </c>
      <c r="N994" s="30" t="s">
        <v>57</v>
      </c>
      <c r="O994" s="31">
        <v>2</v>
      </c>
      <c r="P994" s="47">
        <v>109</v>
      </c>
      <c r="Q994" s="47">
        <f t="shared" si="24"/>
        <v>218</v>
      </c>
      <c r="R994" s="38"/>
    </row>
    <row r="995" ht="22.75" customHeight="1" spans="12:18">
      <c r="L995" s="55">
        <v>97</v>
      </c>
      <c r="M995" s="30" t="s">
        <v>1107</v>
      </c>
      <c r="N995" s="30" t="s">
        <v>114</v>
      </c>
      <c r="O995" s="31">
        <v>1</v>
      </c>
      <c r="P995" s="47">
        <v>109</v>
      </c>
      <c r="Q995" s="47">
        <f t="shared" ref="Q995:Q1026" si="25">P995*O995</f>
        <v>109</v>
      </c>
      <c r="R995" s="38"/>
    </row>
    <row r="996" ht="22.75" customHeight="1" spans="12:18">
      <c r="L996" s="55">
        <v>98</v>
      </c>
      <c r="M996" s="30" t="s">
        <v>1108</v>
      </c>
      <c r="N996" s="30" t="s">
        <v>60</v>
      </c>
      <c r="O996" s="31">
        <v>5</v>
      </c>
      <c r="P996" s="47">
        <v>109</v>
      </c>
      <c r="Q996" s="47">
        <f t="shared" si="25"/>
        <v>545</v>
      </c>
      <c r="R996" s="38"/>
    </row>
    <row r="997" ht="22.75" customHeight="1" spans="12:18">
      <c r="L997" s="55">
        <v>99</v>
      </c>
      <c r="M997" s="30" t="s">
        <v>1109</v>
      </c>
      <c r="N997" s="30" t="s">
        <v>24</v>
      </c>
      <c r="O997" s="31">
        <v>3</v>
      </c>
      <c r="P997" s="47">
        <v>109</v>
      </c>
      <c r="Q997" s="47">
        <f t="shared" si="25"/>
        <v>327</v>
      </c>
      <c r="R997" s="38"/>
    </row>
    <row r="998" ht="22.75" customHeight="1" spans="12:18">
      <c r="L998" s="55">
        <v>100</v>
      </c>
      <c r="M998" s="30" t="s">
        <v>1110</v>
      </c>
      <c r="N998" s="30" t="s">
        <v>109</v>
      </c>
      <c r="O998" s="31">
        <v>4</v>
      </c>
      <c r="P998" s="47">
        <v>109</v>
      </c>
      <c r="Q998" s="47">
        <f t="shared" si="25"/>
        <v>436</v>
      </c>
      <c r="R998" s="38"/>
    </row>
    <row r="999" ht="22.75" customHeight="1" spans="12:18">
      <c r="L999" s="55">
        <v>101</v>
      </c>
      <c r="M999" s="30" t="s">
        <v>1111</v>
      </c>
      <c r="N999" s="30" t="s">
        <v>86</v>
      </c>
      <c r="O999" s="31">
        <v>4</v>
      </c>
      <c r="P999" s="47">
        <v>109</v>
      </c>
      <c r="Q999" s="47">
        <f t="shared" si="25"/>
        <v>436</v>
      </c>
      <c r="R999" s="38"/>
    </row>
    <row r="1000" ht="22.75" customHeight="1" spans="12:18">
      <c r="L1000" s="55">
        <v>102</v>
      </c>
      <c r="M1000" s="30" t="s">
        <v>1112</v>
      </c>
      <c r="N1000" s="30" t="s">
        <v>541</v>
      </c>
      <c r="O1000" s="31">
        <v>25</v>
      </c>
      <c r="P1000" s="47">
        <v>109</v>
      </c>
      <c r="Q1000" s="47">
        <f t="shared" si="25"/>
        <v>2725</v>
      </c>
      <c r="R1000" s="38"/>
    </row>
    <row r="1001" ht="22.75" customHeight="1" spans="12:18">
      <c r="L1001" s="55">
        <v>103</v>
      </c>
      <c r="M1001" s="30" t="s">
        <v>1113</v>
      </c>
      <c r="N1001" s="30" t="s">
        <v>45</v>
      </c>
      <c r="O1001" s="31">
        <v>4</v>
      </c>
      <c r="P1001" s="47">
        <v>109</v>
      </c>
      <c r="Q1001" s="47">
        <f t="shared" si="25"/>
        <v>436</v>
      </c>
      <c r="R1001" s="38"/>
    </row>
    <row r="1002" ht="22.75" customHeight="1" spans="12:18">
      <c r="L1002" s="55">
        <v>104</v>
      </c>
      <c r="M1002" s="30" t="s">
        <v>1114</v>
      </c>
      <c r="N1002" s="30" t="s">
        <v>86</v>
      </c>
      <c r="O1002" s="31">
        <v>30</v>
      </c>
      <c r="P1002" s="47">
        <v>109</v>
      </c>
      <c r="Q1002" s="47">
        <f t="shared" si="25"/>
        <v>3270</v>
      </c>
      <c r="R1002" s="38"/>
    </row>
    <row r="1003" ht="22.75" customHeight="1" spans="12:18">
      <c r="L1003" s="55">
        <v>105</v>
      </c>
      <c r="M1003" s="30" t="s">
        <v>1115</v>
      </c>
      <c r="N1003" s="30" t="s">
        <v>65</v>
      </c>
      <c r="O1003" s="31">
        <v>6</v>
      </c>
      <c r="P1003" s="47">
        <v>109</v>
      </c>
      <c r="Q1003" s="47">
        <f t="shared" si="25"/>
        <v>654</v>
      </c>
      <c r="R1003" s="38"/>
    </row>
    <row r="1004" ht="22.75" customHeight="1" spans="12:18">
      <c r="L1004" s="55">
        <v>106</v>
      </c>
      <c r="M1004" s="30" t="s">
        <v>1116</v>
      </c>
      <c r="N1004" s="30" t="s">
        <v>131</v>
      </c>
      <c r="O1004" s="31">
        <v>7</v>
      </c>
      <c r="P1004" s="47">
        <v>109</v>
      </c>
      <c r="Q1004" s="47">
        <f t="shared" si="25"/>
        <v>763</v>
      </c>
      <c r="R1004" s="38"/>
    </row>
    <row r="1005" ht="22.75" customHeight="1" spans="12:18">
      <c r="L1005" s="55">
        <v>107</v>
      </c>
      <c r="M1005" s="30" t="s">
        <v>1117</v>
      </c>
      <c r="N1005" s="30" t="s">
        <v>99</v>
      </c>
      <c r="O1005" s="31">
        <v>3</v>
      </c>
      <c r="P1005" s="47">
        <v>109</v>
      </c>
      <c r="Q1005" s="47">
        <f t="shared" si="25"/>
        <v>327</v>
      </c>
      <c r="R1005" s="38"/>
    </row>
    <row r="1006" ht="22.75" customHeight="1" spans="12:18">
      <c r="L1006" s="55">
        <v>108</v>
      </c>
      <c r="M1006" s="30" t="s">
        <v>1118</v>
      </c>
      <c r="N1006" s="30" t="s">
        <v>100</v>
      </c>
      <c r="O1006" s="31">
        <v>10</v>
      </c>
      <c r="P1006" s="47">
        <v>109</v>
      </c>
      <c r="Q1006" s="47">
        <f t="shared" si="25"/>
        <v>1090</v>
      </c>
      <c r="R1006" s="38"/>
    </row>
    <row r="1007" ht="22.75" customHeight="1" spans="12:18">
      <c r="L1007" s="55">
        <v>109</v>
      </c>
      <c r="M1007" s="30" t="s">
        <v>1119</v>
      </c>
      <c r="N1007" s="30" t="s">
        <v>100</v>
      </c>
      <c r="O1007" s="31">
        <v>40</v>
      </c>
      <c r="P1007" s="47">
        <v>109</v>
      </c>
      <c r="Q1007" s="47">
        <f t="shared" si="25"/>
        <v>4360</v>
      </c>
      <c r="R1007" s="38"/>
    </row>
    <row r="1008" ht="22.75" customHeight="1" spans="12:18">
      <c r="L1008" s="55">
        <v>110</v>
      </c>
      <c r="M1008" s="30" t="s">
        <v>1120</v>
      </c>
      <c r="N1008" s="30" t="s">
        <v>24</v>
      </c>
      <c r="O1008" s="31">
        <v>60</v>
      </c>
      <c r="P1008" s="47">
        <v>109</v>
      </c>
      <c r="Q1008" s="47">
        <f t="shared" si="25"/>
        <v>6540</v>
      </c>
      <c r="R1008" s="38"/>
    </row>
    <row r="1009" ht="22.75" customHeight="1" spans="12:18">
      <c r="L1009" s="55">
        <v>111</v>
      </c>
      <c r="M1009" s="30" t="s">
        <v>1121</v>
      </c>
      <c r="N1009" s="30" t="s">
        <v>83</v>
      </c>
      <c r="O1009" s="31">
        <v>2</v>
      </c>
      <c r="P1009" s="47">
        <v>109</v>
      </c>
      <c r="Q1009" s="47">
        <f t="shared" si="25"/>
        <v>218</v>
      </c>
      <c r="R1009" s="38"/>
    </row>
    <row r="1010" ht="22.75" customHeight="1" spans="12:18">
      <c r="L1010" s="55">
        <v>112</v>
      </c>
      <c r="M1010" s="30" t="s">
        <v>1122</v>
      </c>
      <c r="N1010" s="30" t="s">
        <v>99</v>
      </c>
      <c r="O1010" s="31">
        <v>2</v>
      </c>
      <c r="P1010" s="47">
        <v>109</v>
      </c>
      <c r="Q1010" s="47">
        <f t="shared" si="25"/>
        <v>218</v>
      </c>
      <c r="R1010" s="38"/>
    </row>
    <row r="1011" ht="22.75" customHeight="1" spans="12:18">
      <c r="L1011" s="55">
        <v>113</v>
      </c>
      <c r="M1011" s="30" t="s">
        <v>1123</v>
      </c>
      <c r="N1011" s="30" t="s">
        <v>313</v>
      </c>
      <c r="O1011" s="31">
        <v>2</v>
      </c>
      <c r="P1011" s="47">
        <v>109</v>
      </c>
      <c r="Q1011" s="47">
        <f t="shared" si="25"/>
        <v>218</v>
      </c>
      <c r="R1011" s="38"/>
    </row>
    <row r="1012" ht="22.75" customHeight="1" spans="12:18">
      <c r="L1012" s="55">
        <v>114</v>
      </c>
      <c r="M1012" s="30" t="s">
        <v>1124</v>
      </c>
      <c r="N1012" s="30" t="s">
        <v>109</v>
      </c>
      <c r="O1012" s="31">
        <v>5</v>
      </c>
      <c r="P1012" s="47">
        <v>109</v>
      </c>
      <c r="Q1012" s="47">
        <f t="shared" si="25"/>
        <v>545</v>
      </c>
      <c r="R1012" s="38"/>
    </row>
    <row r="1013" ht="22.75" customHeight="1" spans="12:18">
      <c r="L1013" s="55">
        <v>115</v>
      </c>
      <c r="M1013" s="30" t="s">
        <v>1125</v>
      </c>
      <c r="N1013" s="30" t="s">
        <v>116</v>
      </c>
      <c r="O1013" s="31">
        <v>5</v>
      </c>
      <c r="P1013" s="47">
        <v>109</v>
      </c>
      <c r="Q1013" s="47">
        <f t="shared" si="25"/>
        <v>545</v>
      </c>
      <c r="R1013" s="38"/>
    </row>
    <row r="1014" ht="22.75" customHeight="1" spans="12:18">
      <c r="L1014" s="55">
        <v>116</v>
      </c>
      <c r="M1014" s="30" t="s">
        <v>1126</v>
      </c>
      <c r="N1014" s="30" t="s">
        <v>123</v>
      </c>
      <c r="O1014" s="31">
        <v>3</v>
      </c>
      <c r="P1014" s="47">
        <v>109</v>
      </c>
      <c r="Q1014" s="47">
        <f t="shared" si="25"/>
        <v>327</v>
      </c>
      <c r="R1014" s="38"/>
    </row>
    <row r="1015" ht="22.75" customHeight="1" spans="12:18">
      <c r="L1015" s="55">
        <v>117</v>
      </c>
      <c r="M1015" s="30" t="s">
        <v>1127</v>
      </c>
      <c r="N1015" s="30" t="s">
        <v>83</v>
      </c>
      <c r="O1015" s="31">
        <v>2</v>
      </c>
      <c r="P1015" s="47">
        <v>109</v>
      </c>
      <c r="Q1015" s="47">
        <f t="shared" si="25"/>
        <v>218</v>
      </c>
      <c r="R1015" s="38"/>
    </row>
    <row r="1016" ht="22.75" customHeight="1" spans="12:18">
      <c r="L1016" s="55">
        <v>118</v>
      </c>
      <c r="M1016" s="30" t="s">
        <v>1128</v>
      </c>
      <c r="N1016" s="30" t="s">
        <v>245</v>
      </c>
      <c r="O1016" s="31">
        <v>3</v>
      </c>
      <c r="P1016" s="47">
        <v>109</v>
      </c>
      <c r="Q1016" s="47">
        <f t="shared" si="25"/>
        <v>327</v>
      </c>
      <c r="R1016" s="38"/>
    </row>
    <row r="1017" ht="22.75" customHeight="1" spans="12:18">
      <c r="L1017" s="55">
        <v>119</v>
      </c>
      <c r="M1017" s="30" t="s">
        <v>1129</v>
      </c>
      <c r="N1017" s="30" t="s">
        <v>83</v>
      </c>
      <c r="O1017" s="31">
        <v>3</v>
      </c>
      <c r="P1017" s="47">
        <v>109</v>
      </c>
      <c r="Q1017" s="47">
        <f t="shared" si="25"/>
        <v>327</v>
      </c>
      <c r="R1017" s="38"/>
    </row>
    <row r="1018" ht="22.75" customHeight="1" spans="12:18">
      <c r="L1018" s="55">
        <v>120</v>
      </c>
      <c r="M1018" s="30" t="s">
        <v>1130</v>
      </c>
      <c r="N1018" s="30" t="s">
        <v>39</v>
      </c>
      <c r="O1018" s="31">
        <v>3</v>
      </c>
      <c r="P1018" s="47">
        <v>109</v>
      </c>
      <c r="Q1018" s="47">
        <f t="shared" si="25"/>
        <v>327</v>
      </c>
      <c r="R1018" s="38"/>
    </row>
    <row r="1019" ht="22.75" customHeight="1" spans="12:18">
      <c r="L1019" s="55">
        <v>121</v>
      </c>
      <c r="M1019" s="30" t="s">
        <v>1131</v>
      </c>
      <c r="N1019" s="30" t="s">
        <v>54</v>
      </c>
      <c r="O1019" s="31">
        <v>7</v>
      </c>
      <c r="P1019" s="47">
        <v>109</v>
      </c>
      <c r="Q1019" s="47">
        <f t="shared" si="25"/>
        <v>763</v>
      </c>
      <c r="R1019" s="38"/>
    </row>
    <row r="1020" ht="22.75" customHeight="1" spans="12:18">
      <c r="L1020" s="55">
        <v>122</v>
      </c>
      <c r="M1020" s="30" t="s">
        <v>1132</v>
      </c>
      <c r="N1020" s="30" t="s">
        <v>116</v>
      </c>
      <c r="O1020" s="31">
        <v>40</v>
      </c>
      <c r="P1020" s="47">
        <v>109</v>
      </c>
      <c r="Q1020" s="47">
        <f t="shared" si="25"/>
        <v>4360</v>
      </c>
      <c r="R1020" s="38"/>
    </row>
    <row r="1021" ht="22.75" customHeight="1" spans="12:18">
      <c r="L1021" s="55">
        <v>123</v>
      </c>
      <c r="M1021" s="30" t="s">
        <v>1133</v>
      </c>
      <c r="N1021" s="30" t="s">
        <v>116</v>
      </c>
      <c r="O1021" s="31">
        <v>5</v>
      </c>
      <c r="P1021" s="47">
        <v>109</v>
      </c>
      <c r="Q1021" s="47">
        <f t="shared" si="25"/>
        <v>545</v>
      </c>
      <c r="R1021" s="38"/>
    </row>
    <row r="1022" ht="22.75" customHeight="1" spans="12:18">
      <c r="L1022" s="55">
        <v>124</v>
      </c>
      <c r="M1022" s="30" t="s">
        <v>1134</v>
      </c>
      <c r="N1022" s="30" t="s">
        <v>131</v>
      </c>
      <c r="O1022" s="31">
        <v>3</v>
      </c>
      <c r="P1022" s="47">
        <v>109</v>
      </c>
      <c r="Q1022" s="47">
        <f t="shared" si="25"/>
        <v>327</v>
      </c>
      <c r="R1022" s="38"/>
    </row>
    <row r="1023" ht="22.75" customHeight="1" spans="12:18">
      <c r="L1023" s="55">
        <v>125</v>
      </c>
      <c r="M1023" s="30" t="s">
        <v>1135</v>
      </c>
      <c r="N1023" s="30" t="s">
        <v>45</v>
      </c>
      <c r="O1023" s="31">
        <v>3</v>
      </c>
      <c r="P1023" s="47">
        <v>109</v>
      </c>
      <c r="Q1023" s="47">
        <f t="shared" si="25"/>
        <v>327</v>
      </c>
      <c r="R1023" s="38"/>
    </row>
    <row r="1024" ht="22.75" customHeight="1" spans="12:18">
      <c r="L1024" s="55">
        <v>126</v>
      </c>
      <c r="M1024" s="30" t="s">
        <v>1136</v>
      </c>
      <c r="N1024" s="30" t="s">
        <v>83</v>
      </c>
      <c r="O1024" s="31">
        <v>1</v>
      </c>
      <c r="P1024" s="47">
        <v>109</v>
      </c>
      <c r="Q1024" s="47">
        <f t="shared" si="25"/>
        <v>109</v>
      </c>
      <c r="R1024" s="38"/>
    </row>
    <row r="1025" ht="22.75" customHeight="1" spans="12:18">
      <c r="L1025" s="55">
        <v>127</v>
      </c>
      <c r="M1025" s="30" t="s">
        <v>1137</v>
      </c>
      <c r="N1025" s="30" t="s">
        <v>354</v>
      </c>
      <c r="O1025" s="31">
        <v>6</v>
      </c>
      <c r="P1025" s="47">
        <v>109</v>
      </c>
      <c r="Q1025" s="47">
        <f t="shared" si="25"/>
        <v>654</v>
      </c>
      <c r="R1025" s="38"/>
    </row>
    <row r="1026" ht="22.75" customHeight="1" spans="12:18">
      <c r="L1026" s="55">
        <v>128</v>
      </c>
      <c r="M1026" s="30" t="s">
        <v>939</v>
      </c>
      <c r="N1026" s="30" t="s">
        <v>54</v>
      </c>
      <c r="O1026" s="31">
        <v>4</v>
      </c>
      <c r="P1026" s="47">
        <v>109</v>
      </c>
      <c r="Q1026" s="47">
        <f t="shared" si="25"/>
        <v>436</v>
      </c>
      <c r="R1026" s="38"/>
    </row>
    <row r="1027" ht="22.75" customHeight="1" spans="12:18">
      <c r="L1027" s="55">
        <v>129</v>
      </c>
      <c r="M1027" s="30" t="s">
        <v>1138</v>
      </c>
      <c r="N1027" s="30" t="s">
        <v>137</v>
      </c>
      <c r="O1027" s="31">
        <v>6</v>
      </c>
      <c r="P1027" s="47">
        <v>109</v>
      </c>
      <c r="Q1027" s="47">
        <f t="shared" ref="Q1027:Q1058" si="26">P1027*O1027</f>
        <v>654</v>
      </c>
      <c r="R1027" s="38"/>
    </row>
    <row r="1028" ht="22.75" customHeight="1" spans="12:18">
      <c r="L1028" s="55">
        <v>130</v>
      </c>
      <c r="M1028" s="30" t="s">
        <v>1139</v>
      </c>
      <c r="N1028" s="30" t="s">
        <v>93</v>
      </c>
      <c r="O1028" s="31">
        <v>2</v>
      </c>
      <c r="P1028" s="47">
        <v>109</v>
      </c>
      <c r="Q1028" s="47">
        <f t="shared" si="26"/>
        <v>218</v>
      </c>
      <c r="R1028" s="38"/>
    </row>
    <row r="1029" ht="22.75" customHeight="1" spans="12:18">
      <c r="L1029" s="55">
        <v>131</v>
      </c>
      <c r="M1029" s="30" t="s">
        <v>1140</v>
      </c>
      <c r="N1029" s="30" t="s">
        <v>39</v>
      </c>
      <c r="O1029" s="31">
        <v>5</v>
      </c>
      <c r="P1029" s="47">
        <v>109</v>
      </c>
      <c r="Q1029" s="47">
        <f t="shared" si="26"/>
        <v>545</v>
      </c>
      <c r="R1029" s="38"/>
    </row>
    <row r="1030" ht="22.75" customHeight="1" spans="12:18">
      <c r="L1030" s="55">
        <v>132</v>
      </c>
      <c r="M1030" s="30" t="s">
        <v>1141</v>
      </c>
      <c r="N1030" s="30" t="s">
        <v>86</v>
      </c>
      <c r="O1030" s="31">
        <v>3</v>
      </c>
      <c r="P1030" s="47">
        <v>109</v>
      </c>
      <c r="Q1030" s="47">
        <f t="shared" si="26"/>
        <v>327</v>
      </c>
      <c r="R1030" s="38"/>
    </row>
    <row r="1031" ht="22.75" customHeight="1" spans="12:18">
      <c r="L1031" s="55">
        <v>133</v>
      </c>
      <c r="M1031" s="30" t="s">
        <v>1142</v>
      </c>
      <c r="N1031" s="30" t="s">
        <v>306</v>
      </c>
      <c r="O1031" s="31">
        <v>5</v>
      </c>
      <c r="P1031" s="47">
        <v>109</v>
      </c>
      <c r="Q1031" s="47">
        <f t="shared" si="26"/>
        <v>545</v>
      </c>
      <c r="R1031" s="38"/>
    </row>
    <row r="1032" ht="22.75" customHeight="1" spans="12:18">
      <c r="L1032" s="55">
        <v>134</v>
      </c>
      <c r="M1032" s="30" t="s">
        <v>830</v>
      </c>
      <c r="N1032" s="30" t="s">
        <v>57</v>
      </c>
      <c r="O1032" s="31">
        <v>2</v>
      </c>
      <c r="P1032" s="47">
        <v>109</v>
      </c>
      <c r="Q1032" s="47">
        <f t="shared" si="26"/>
        <v>218</v>
      </c>
      <c r="R1032" s="38"/>
    </row>
    <row r="1033" ht="22.75" customHeight="1" spans="12:18">
      <c r="L1033" s="55">
        <v>135</v>
      </c>
      <c r="M1033" s="30" t="s">
        <v>1143</v>
      </c>
      <c r="N1033" s="30" t="s">
        <v>252</v>
      </c>
      <c r="O1033" s="31">
        <v>3</v>
      </c>
      <c r="P1033" s="47">
        <v>109</v>
      </c>
      <c r="Q1033" s="47">
        <f t="shared" si="26"/>
        <v>327</v>
      </c>
      <c r="R1033" s="38"/>
    </row>
    <row r="1034" ht="22.75" customHeight="1" spans="12:18">
      <c r="L1034" s="55">
        <v>136</v>
      </c>
      <c r="M1034" s="30" t="s">
        <v>1144</v>
      </c>
      <c r="N1034" s="30" t="s">
        <v>518</v>
      </c>
      <c r="O1034" s="31">
        <v>3</v>
      </c>
      <c r="P1034" s="47">
        <v>109</v>
      </c>
      <c r="Q1034" s="47">
        <f t="shared" si="26"/>
        <v>327</v>
      </c>
      <c r="R1034" s="38"/>
    </row>
    <row r="1035" ht="22.75" customHeight="1" spans="12:18">
      <c r="L1035" s="55">
        <v>137</v>
      </c>
      <c r="M1035" s="30" t="s">
        <v>1145</v>
      </c>
      <c r="N1035" s="30" t="s">
        <v>1146</v>
      </c>
      <c r="O1035" s="31">
        <v>4</v>
      </c>
      <c r="P1035" s="47">
        <v>109</v>
      </c>
      <c r="Q1035" s="47">
        <f t="shared" si="26"/>
        <v>436</v>
      </c>
      <c r="R1035" s="38"/>
    </row>
    <row r="1036" ht="22.75" customHeight="1" spans="12:18">
      <c r="L1036" s="55">
        <v>138</v>
      </c>
      <c r="M1036" s="30" t="s">
        <v>1147</v>
      </c>
      <c r="N1036" s="30" t="s">
        <v>24</v>
      </c>
      <c r="O1036" s="31">
        <v>3</v>
      </c>
      <c r="P1036" s="47">
        <v>109</v>
      </c>
      <c r="Q1036" s="47">
        <f t="shared" si="26"/>
        <v>327</v>
      </c>
      <c r="R1036" s="38"/>
    </row>
    <row r="1037" ht="22.75" customHeight="1" spans="12:18">
      <c r="L1037" s="55">
        <v>139</v>
      </c>
      <c r="M1037" s="30" t="s">
        <v>1148</v>
      </c>
      <c r="N1037" s="30" t="s">
        <v>33</v>
      </c>
      <c r="O1037" s="31">
        <v>3</v>
      </c>
      <c r="P1037" s="47">
        <v>109</v>
      </c>
      <c r="Q1037" s="47">
        <f t="shared" si="26"/>
        <v>327</v>
      </c>
      <c r="R1037" s="38"/>
    </row>
    <row r="1038" ht="22.75" customHeight="1" spans="12:18">
      <c r="L1038" s="55">
        <v>140</v>
      </c>
      <c r="M1038" s="30" t="s">
        <v>1149</v>
      </c>
      <c r="N1038" s="30" t="s">
        <v>125</v>
      </c>
      <c r="O1038" s="31">
        <v>4</v>
      </c>
      <c r="P1038" s="47">
        <v>109</v>
      </c>
      <c r="Q1038" s="47">
        <f t="shared" si="26"/>
        <v>436</v>
      </c>
      <c r="R1038" s="38"/>
    </row>
    <row r="1039" ht="22.75" customHeight="1" spans="12:18">
      <c r="L1039" s="55">
        <v>141</v>
      </c>
      <c r="M1039" s="30" t="s">
        <v>1150</v>
      </c>
      <c r="N1039" s="30" t="s">
        <v>33</v>
      </c>
      <c r="O1039" s="31">
        <v>3</v>
      </c>
      <c r="P1039" s="47">
        <v>109</v>
      </c>
      <c r="Q1039" s="47">
        <f t="shared" si="26"/>
        <v>327</v>
      </c>
      <c r="R1039" s="38"/>
    </row>
    <row r="1040" ht="22.75" customHeight="1" spans="12:18">
      <c r="L1040" s="55">
        <v>142</v>
      </c>
      <c r="M1040" s="30" t="s">
        <v>887</v>
      </c>
      <c r="N1040" s="30" t="s">
        <v>1151</v>
      </c>
      <c r="O1040" s="31">
        <v>8</v>
      </c>
      <c r="P1040" s="47">
        <v>109</v>
      </c>
      <c r="Q1040" s="47">
        <f t="shared" si="26"/>
        <v>872</v>
      </c>
      <c r="R1040" s="38"/>
    </row>
    <row r="1041" ht="22.75" customHeight="1" spans="12:18">
      <c r="L1041" s="55">
        <v>143</v>
      </c>
      <c r="M1041" s="30" t="s">
        <v>1152</v>
      </c>
      <c r="N1041" s="30" t="s">
        <v>555</v>
      </c>
      <c r="O1041" s="31">
        <v>5</v>
      </c>
      <c r="P1041" s="47">
        <v>109</v>
      </c>
      <c r="Q1041" s="47">
        <f t="shared" si="26"/>
        <v>545</v>
      </c>
      <c r="R1041" s="38"/>
    </row>
    <row r="1042" ht="22.75" customHeight="1" spans="12:18">
      <c r="L1042" s="55">
        <v>144</v>
      </c>
      <c r="M1042" s="30" t="s">
        <v>1153</v>
      </c>
      <c r="N1042" s="30" t="s">
        <v>33</v>
      </c>
      <c r="O1042" s="31">
        <v>2</v>
      </c>
      <c r="P1042" s="47">
        <v>109</v>
      </c>
      <c r="Q1042" s="47">
        <f t="shared" si="26"/>
        <v>218</v>
      </c>
      <c r="R1042" s="38"/>
    </row>
    <row r="1043" ht="22.75" customHeight="1" spans="12:18">
      <c r="L1043" s="55">
        <v>145</v>
      </c>
      <c r="M1043" s="30" t="s">
        <v>1154</v>
      </c>
      <c r="N1043" s="30" t="s">
        <v>335</v>
      </c>
      <c r="O1043" s="31">
        <v>5</v>
      </c>
      <c r="P1043" s="47">
        <v>109</v>
      </c>
      <c r="Q1043" s="47">
        <f t="shared" si="26"/>
        <v>545</v>
      </c>
      <c r="R1043" s="38"/>
    </row>
    <row r="1044" ht="22.75" customHeight="1" spans="12:18">
      <c r="L1044" s="55">
        <v>146</v>
      </c>
      <c r="M1044" s="30" t="s">
        <v>1155</v>
      </c>
      <c r="N1044" s="30" t="s">
        <v>100</v>
      </c>
      <c r="O1044" s="31">
        <v>3</v>
      </c>
      <c r="P1044" s="47">
        <v>109</v>
      </c>
      <c r="Q1044" s="47">
        <f t="shared" si="26"/>
        <v>327</v>
      </c>
      <c r="R1044" s="38"/>
    </row>
    <row r="1045" ht="22.75" customHeight="1" spans="12:18">
      <c r="L1045" s="55">
        <v>147</v>
      </c>
      <c r="M1045" s="30" t="s">
        <v>1156</v>
      </c>
      <c r="N1045" s="30" t="s">
        <v>36</v>
      </c>
      <c r="O1045" s="31">
        <v>3.5</v>
      </c>
      <c r="P1045" s="47">
        <v>109</v>
      </c>
      <c r="Q1045" s="47">
        <f t="shared" si="26"/>
        <v>381.5</v>
      </c>
      <c r="R1045" s="38"/>
    </row>
    <row r="1046" ht="22.75" customHeight="1" spans="12:18">
      <c r="L1046" s="55">
        <v>148</v>
      </c>
      <c r="M1046" s="30" t="s">
        <v>1157</v>
      </c>
      <c r="N1046" s="30" t="s">
        <v>60</v>
      </c>
      <c r="O1046" s="31">
        <v>2</v>
      </c>
      <c r="P1046" s="47">
        <v>109</v>
      </c>
      <c r="Q1046" s="47">
        <f t="shared" si="26"/>
        <v>218</v>
      </c>
      <c r="R1046" s="38"/>
    </row>
    <row r="1047" ht="22.75" customHeight="1" spans="12:18">
      <c r="L1047" s="55">
        <v>149</v>
      </c>
      <c r="M1047" s="30" t="s">
        <v>1158</v>
      </c>
      <c r="N1047" s="30" t="s">
        <v>51</v>
      </c>
      <c r="O1047" s="31">
        <v>3</v>
      </c>
      <c r="P1047" s="47">
        <v>109</v>
      </c>
      <c r="Q1047" s="47">
        <f t="shared" si="26"/>
        <v>327</v>
      </c>
      <c r="R1047" s="38"/>
    </row>
    <row r="1048" ht="22.75" customHeight="1" spans="12:18">
      <c r="L1048" s="55">
        <v>150</v>
      </c>
      <c r="M1048" s="30" t="s">
        <v>1159</v>
      </c>
      <c r="N1048" s="30" t="s">
        <v>252</v>
      </c>
      <c r="O1048" s="31">
        <v>13</v>
      </c>
      <c r="P1048" s="47">
        <v>109</v>
      </c>
      <c r="Q1048" s="47">
        <f t="shared" si="26"/>
        <v>1417</v>
      </c>
      <c r="R1048" s="38"/>
    </row>
    <row r="1049" ht="22.75" customHeight="1" spans="12:18">
      <c r="L1049" s="55">
        <v>151</v>
      </c>
      <c r="M1049" s="30" t="s">
        <v>1160</v>
      </c>
      <c r="N1049" s="30" t="s">
        <v>33</v>
      </c>
      <c r="O1049" s="31">
        <v>4</v>
      </c>
      <c r="P1049" s="47">
        <v>109</v>
      </c>
      <c r="Q1049" s="47">
        <f t="shared" si="26"/>
        <v>436</v>
      </c>
      <c r="R1049" s="38"/>
    </row>
    <row r="1050" ht="22.75" customHeight="1" spans="12:18">
      <c r="L1050" s="55">
        <v>152</v>
      </c>
      <c r="M1050" s="30" t="s">
        <v>1161</v>
      </c>
      <c r="N1050" s="30" t="s">
        <v>335</v>
      </c>
      <c r="O1050" s="31">
        <v>5</v>
      </c>
      <c r="P1050" s="47">
        <v>109</v>
      </c>
      <c r="Q1050" s="47">
        <f t="shared" si="26"/>
        <v>545</v>
      </c>
      <c r="R1050" s="38"/>
    </row>
    <row r="1051" ht="22.75" customHeight="1" spans="12:18">
      <c r="L1051" s="55">
        <v>153</v>
      </c>
      <c r="M1051" s="30" t="s">
        <v>1162</v>
      </c>
      <c r="N1051" s="30" t="s">
        <v>33</v>
      </c>
      <c r="O1051" s="31">
        <v>2</v>
      </c>
      <c r="P1051" s="47">
        <v>109</v>
      </c>
      <c r="Q1051" s="47">
        <f t="shared" si="26"/>
        <v>218</v>
      </c>
      <c r="R1051" s="38"/>
    </row>
    <row r="1052" ht="22.75" customHeight="1" spans="12:18">
      <c r="L1052" s="55">
        <v>154</v>
      </c>
      <c r="M1052" s="30" t="s">
        <v>1163</v>
      </c>
      <c r="N1052" s="30" t="s">
        <v>39</v>
      </c>
      <c r="O1052" s="31">
        <v>4</v>
      </c>
      <c r="P1052" s="47">
        <v>109</v>
      </c>
      <c r="Q1052" s="47">
        <f t="shared" si="26"/>
        <v>436</v>
      </c>
      <c r="R1052" s="38"/>
    </row>
    <row r="1053" ht="22.75" customHeight="1" spans="12:18">
      <c r="L1053" s="55">
        <v>155</v>
      </c>
      <c r="M1053" s="30" t="s">
        <v>1164</v>
      </c>
      <c r="N1053" s="30" t="s">
        <v>99</v>
      </c>
      <c r="O1053" s="31">
        <v>13</v>
      </c>
      <c r="P1053" s="47">
        <v>109</v>
      </c>
      <c r="Q1053" s="47">
        <f t="shared" si="26"/>
        <v>1417</v>
      </c>
      <c r="R1053" s="38"/>
    </row>
    <row r="1054" ht="22.75" customHeight="1" spans="12:18">
      <c r="L1054" s="55">
        <v>156</v>
      </c>
      <c r="M1054" s="30" t="s">
        <v>1165</v>
      </c>
      <c r="N1054" s="30" t="s">
        <v>86</v>
      </c>
      <c r="O1054" s="31">
        <v>9</v>
      </c>
      <c r="P1054" s="47">
        <v>109</v>
      </c>
      <c r="Q1054" s="47">
        <f t="shared" si="26"/>
        <v>981</v>
      </c>
      <c r="R1054" s="38"/>
    </row>
    <row r="1055" ht="22.75" customHeight="1" spans="12:18">
      <c r="L1055" s="55">
        <v>157</v>
      </c>
      <c r="M1055" s="30" t="s">
        <v>1166</v>
      </c>
      <c r="N1055" s="30" t="s">
        <v>245</v>
      </c>
      <c r="O1055" s="31">
        <v>9.5</v>
      </c>
      <c r="P1055" s="47">
        <v>109</v>
      </c>
      <c r="Q1055" s="47">
        <f t="shared" si="26"/>
        <v>1035.5</v>
      </c>
      <c r="R1055" s="38"/>
    </row>
    <row r="1056" ht="22.75" customHeight="1" spans="12:18">
      <c r="L1056" s="55">
        <v>158</v>
      </c>
      <c r="M1056" s="30" t="s">
        <v>1167</v>
      </c>
      <c r="N1056" s="30" t="s">
        <v>57</v>
      </c>
      <c r="O1056" s="31">
        <v>7</v>
      </c>
      <c r="P1056" s="47">
        <v>109</v>
      </c>
      <c r="Q1056" s="47">
        <f t="shared" si="26"/>
        <v>763</v>
      </c>
      <c r="R1056" s="38"/>
    </row>
    <row r="1057" ht="22.75" customHeight="1" spans="12:18">
      <c r="L1057" s="55">
        <v>159</v>
      </c>
      <c r="M1057" s="30" t="s">
        <v>1168</v>
      </c>
      <c r="N1057" s="30" t="s">
        <v>36</v>
      </c>
      <c r="O1057" s="31">
        <v>3</v>
      </c>
      <c r="P1057" s="47">
        <v>109</v>
      </c>
      <c r="Q1057" s="47">
        <f t="shared" si="26"/>
        <v>327</v>
      </c>
      <c r="R1057" s="38"/>
    </row>
    <row r="1058" ht="22.75" customHeight="1" spans="12:18">
      <c r="L1058" s="55">
        <v>160</v>
      </c>
      <c r="M1058" s="30" t="s">
        <v>1169</v>
      </c>
      <c r="N1058" s="30" t="s">
        <v>54</v>
      </c>
      <c r="O1058" s="31">
        <v>5</v>
      </c>
      <c r="P1058" s="47">
        <v>109</v>
      </c>
      <c r="Q1058" s="47">
        <f t="shared" si="26"/>
        <v>545</v>
      </c>
      <c r="R1058" s="38"/>
    </row>
    <row r="1059" ht="22.75" customHeight="1" spans="12:18">
      <c r="L1059" s="55">
        <v>161</v>
      </c>
      <c r="M1059" s="30" t="s">
        <v>1170</v>
      </c>
      <c r="N1059" s="30" t="s">
        <v>86</v>
      </c>
      <c r="O1059" s="31">
        <v>6</v>
      </c>
      <c r="P1059" s="47">
        <v>109</v>
      </c>
      <c r="Q1059" s="47">
        <f t="shared" ref="Q1059:Q1074" si="27">P1059*O1059</f>
        <v>654</v>
      </c>
      <c r="R1059" s="38"/>
    </row>
    <row r="1060" ht="22.75" customHeight="1" spans="12:18">
      <c r="L1060" s="55">
        <v>162</v>
      </c>
      <c r="M1060" s="30" t="s">
        <v>1171</v>
      </c>
      <c r="N1060" s="30" t="s">
        <v>541</v>
      </c>
      <c r="O1060" s="31">
        <v>3</v>
      </c>
      <c r="P1060" s="47">
        <v>109</v>
      </c>
      <c r="Q1060" s="47">
        <f t="shared" si="27"/>
        <v>327</v>
      </c>
      <c r="R1060" s="38"/>
    </row>
    <row r="1061" ht="22.75" customHeight="1" spans="12:18">
      <c r="L1061" s="55">
        <v>163</v>
      </c>
      <c r="M1061" s="30" t="s">
        <v>1172</v>
      </c>
      <c r="N1061" s="30" t="s">
        <v>492</v>
      </c>
      <c r="O1061" s="31">
        <v>2</v>
      </c>
      <c r="P1061" s="47">
        <v>109</v>
      </c>
      <c r="Q1061" s="47">
        <f t="shared" si="27"/>
        <v>218</v>
      </c>
      <c r="R1061" s="38"/>
    </row>
    <row r="1062" ht="22.75" customHeight="1" spans="12:18">
      <c r="L1062" s="55">
        <v>164</v>
      </c>
      <c r="M1062" s="30" t="s">
        <v>1173</v>
      </c>
      <c r="N1062" s="30" t="s">
        <v>667</v>
      </c>
      <c r="O1062" s="31">
        <v>3</v>
      </c>
      <c r="P1062" s="47">
        <v>109</v>
      </c>
      <c r="Q1062" s="47">
        <f t="shared" si="27"/>
        <v>327</v>
      </c>
      <c r="R1062" s="38"/>
    </row>
    <row r="1063" ht="22.75" customHeight="1" spans="12:18">
      <c r="L1063" s="55">
        <v>165</v>
      </c>
      <c r="M1063" s="30" t="s">
        <v>1174</v>
      </c>
      <c r="N1063" s="30" t="s">
        <v>24</v>
      </c>
      <c r="O1063" s="31">
        <v>9.5</v>
      </c>
      <c r="P1063" s="47">
        <v>109</v>
      </c>
      <c r="Q1063" s="47">
        <f t="shared" si="27"/>
        <v>1035.5</v>
      </c>
      <c r="R1063" s="38"/>
    </row>
    <row r="1064" ht="22.75" customHeight="1" spans="12:18">
      <c r="L1064" s="55">
        <v>166</v>
      </c>
      <c r="M1064" s="30" t="s">
        <v>1175</v>
      </c>
      <c r="N1064" s="30" t="s">
        <v>125</v>
      </c>
      <c r="O1064" s="31">
        <v>7</v>
      </c>
      <c r="P1064" s="47">
        <v>109</v>
      </c>
      <c r="Q1064" s="47">
        <f t="shared" si="27"/>
        <v>763</v>
      </c>
      <c r="R1064" s="38"/>
    </row>
    <row r="1065" ht="22.75" customHeight="1" spans="12:18">
      <c r="L1065" s="55">
        <v>167</v>
      </c>
      <c r="M1065" s="30" t="s">
        <v>1176</v>
      </c>
      <c r="N1065" s="30" t="s">
        <v>30</v>
      </c>
      <c r="O1065" s="31">
        <v>2</v>
      </c>
      <c r="P1065" s="47">
        <v>109</v>
      </c>
      <c r="Q1065" s="47">
        <f t="shared" si="27"/>
        <v>218</v>
      </c>
      <c r="R1065" s="38"/>
    </row>
    <row r="1066" ht="22.75" customHeight="1" spans="12:18">
      <c r="L1066" s="55">
        <v>168</v>
      </c>
      <c r="M1066" s="30" t="s">
        <v>1177</v>
      </c>
      <c r="N1066" s="30" t="s">
        <v>131</v>
      </c>
      <c r="O1066" s="31">
        <v>4</v>
      </c>
      <c r="P1066" s="47">
        <v>109</v>
      </c>
      <c r="Q1066" s="47">
        <f t="shared" si="27"/>
        <v>436</v>
      </c>
      <c r="R1066" s="38"/>
    </row>
    <row r="1067" ht="22.75" customHeight="1" spans="12:18">
      <c r="L1067" s="55">
        <v>169</v>
      </c>
      <c r="M1067" s="30" t="s">
        <v>1178</v>
      </c>
      <c r="N1067" s="30" t="s">
        <v>51</v>
      </c>
      <c r="O1067" s="31">
        <v>63</v>
      </c>
      <c r="P1067" s="47">
        <v>109</v>
      </c>
      <c r="Q1067" s="47">
        <f t="shared" si="27"/>
        <v>6867</v>
      </c>
      <c r="R1067" s="38"/>
    </row>
    <row r="1068" ht="22.75" customHeight="1" spans="12:18">
      <c r="L1068" s="55">
        <v>170</v>
      </c>
      <c r="M1068" s="30" t="s">
        <v>1179</v>
      </c>
      <c r="N1068" s="30" t="s">
        <v>33</v>
      </c>
      <c r="O1068" s="31">
        <v>6</v>
      </c>
      <c r="P1068" s="47">
        <v>109</v>
      </c>
      <c r="Q1068" s="47">
        <f t="shared" si="27"/>
        <v>654</v>
      </c>
      <c r="R1068" s="38"/>
    </row>
    <row r="1069" ht="22.75" customHeight="1" spans="12:18">
      <c r="L1069" s="55">
        <v>171</v>
      </c>
      <c r="M1069" s="30" t="s">
        <v>1180</v>
      </c>
      <c r="N1069" s="30" t="s">
        <v>116</v>
      </c>
      <c r="O1069" s="31">
        <v>3</v>
      </c>
      <c r="P1069" s="47">
        <v>109</v>
      </c>
      <c r="Q1069" s="47">
        <f t="shared" si="27"/>
        <v>327</v>
      </c>
      <c r="R1069" s="38"/>
    </row>
    <row r="1070" ht="22.75" customHeight="1" spans="12:18">
      <c r="L1070" s="55">
        <v>172</v>
      </c>
      <c r="M1070" s="30" t="s">
        <v>1181</v>
      </c>
      <c r="N1070" s="30" t="s">
        <v>245</v>
      </c>
      <c r="O1070" s="31">
        <v>2</v>
      </c>
      <c r="P1070" s="47">
        <v>109</v>
      </c>
      <c r="Q1070" s="47">
        <f t="shared" si="27"/>
        <v>218</v>
      </c>
      <c r="R1070" s="38"/>
    </row>
    <row r="1071" ht="22.75" customHeight="1" spans="12:18">
      <c r="L1071" s="55">
        <v>173</v>
      </c>
      <c r="M1071" s="30" t="s">
        <v>1182</v>
      </c>
      <c r="N1071" s="30" t="s">
        <v>1183</v>
      </c>
      <c r="O1071" s="31">
        <v>10</v>
      </c>
      <c r="P1071" s="47">
        <v>109</v>
      </c>
      <c r="Q1071" s="47">
        <f t="shared" si="27"/>
        <v>1090</v>
      </c>
      <c r="R1071" s="38"/>
    </row>
    <row r="1072" ht="22.75" customHeight="1" spans="12:18">
      <c r="L1072" s="55">
        <v>174</v>
      </c>
      <c r="M1072" s="30" t="s">
        <v>1184</v>
      </c>
      <c r="N1072" s="30" t="s">
        <v>39</v>
      </c>
      <c r="O1072" s="31">
        <v>9.5</v>
      </c>
      <c r="P1072" s="47">
        <v>109</v>
      </c>
      <c r="Q1072" s="47">
        <f t="shared" si="27"/>
        <v>1035.5</v>
      </c>
      <c r="R1072" s="38"/>
    </row>
    <row r="1073" ht="22.75" customHeight="1" spans="12:18">
      <c r="L1073" s="55">
        <v>175</v>
      </c>
      <c r="M1073" s="30" t="s">
        <v>1185</v>
      </c>
      <c r="N1073" s="30" t="s">
        <v>211</v>
      </c>
      <c r="O1073" s="31">
        <v>4</v>
      </c>
      <c r="P1073" s="47">
        <v>109</v>
      </c>
      <c r="Q1073" s="47">
        <f t="shared" si="27"/>
        <v>436</v>
      </c>
      <c r="R1073" s="38"/>
    </row>
    <row r="1074" ht="22.75" customHeight="1" spans="12:18">
      <c r="L1074" s="56" t="s">
        <v>412</v>
      </c>
      <c r="M1074" s="57"/>
      <c r="N1074" s="58"/>
      <c r="O1074" s="51">
        <v>1375.8</v>
      </c>
      <c r="P1074" s="47">
        <v>109</v>
      </c>
      <c r="Q1074" s="47">
        <f t="shared" si="27"/>
        <v>149962.2</v>
      </c>
      <c r="R1074" s="48"/>
    </row>
    <row r="1075" ht="22.75" customHeight="1" spans="12:18">
      <c r="L1075" s="42" t="s">
        <v>413</v>
      </c>
      <c r="M1075" s="42"/>
      <c r="N1075" s="42"/>
      <c r="O1075" s="42"/>
      <c r="P1075" s="42"/>
      <c r="Q1075" s="42"/>
      <c r="R1075" s="42"/>
    </row>
    <row r="1076" spans="12:18">
      <c r="L1076" s="43"/>
      <c r="M1076" s="43"/>
      <c r="N1076" s="43"/>
      <c r="O1076" s="43"/>
      <c r="P1076" s="43"/>
      <c r="Q1076" s="43"/>
      <c r="R1076" s="43"/>
    </row>
    <row r="1077" ht="69" customHeight="1" spans="12:18">
      <c r="L1077" s="21" t="s">
        <v>1186</v>
      </c>
      <c r="M1077" s="22"/>
      <c r="N1077" s="22"/>
      <c r="O1077" s="22"/>
      <c r="P1077" s="22"/>
      <c r="Q1077" s="22"/>
      <c r="R1077" s="22"/>
    </row>
    <row r="1078" ht="22.75" customHeight="1" spans="12:18">
      <c r="L1078" s="24" t="s">
        <v>415</v>
      </c>
      <c r="M1078" s="25"/>
      <c r="N1078" s="25"/>
      <c r="O1078" s="25"/>
      <c r="P1078" s="44"/>
      <c r="Q1078" s="44"/>
      <c r="R1078" s="35"/>
    </row>
    <row r="1079" ht="22.75" customHeight="1" spans="12:18">
      <c r="L1079" s="27" t="s">
        <v>11</v>
      </c>
      <c r="M1079" s="28" t="s">
        <v>12</v>
      </c>
      <c r="N1079" s="28" t="s">
        <v>13</v>
      </c>
      <c r="O1079" s="28" t="s">
        <v>14</v>
      </c>
      <c r="P1079" s="45" t="s">
        <v>15</v>
      </c>
      <c r="Q1079" s="45" t="s">
        <v>16</v>
      </c>
      <c r="R1079" s="36" t="s">
        <v>17</v>
      </c>
    </row>
    <row r="1080" ht="22.75" customHeight="1" spans="12:18">
      <c r="L1080" s="52">
        <v>1</v>
      </c>
      <c r="M1080" s="30" t="s">
        <v>1187</v>
      </c>
      <c r="N1080" s="30" t="s">
        <v>51</v>
      </c>
      <c r="O1080" s="31">
        <v>35.5</v>
      </c>
      <c r="P1080" s="47">
        <v>109</v>
      </c>
      <c r="Q1080" s="47">
        <f>P1080*O1080</f>
        <v>3869.5</v>
      </c>
      <c r="R1080" s="38"/>
    </row>
    <row r="1081" ht="22.75" customHeight="1" spans="12:18">
      <c r="L1081" s="52">
        <v>2</v>
      </c>
      <c r="M1081" s="30" t="s">
        <v>1188</v>
      </c>
      <c r="N1081" s="30" t="s">
        <v>309</v>
      </c>
      <c r="O1081" s="31">
        <v>7</v>
      </c>
      <c r="P1081" s="47">
        <v>109</v>
      </c>
      <c r="Q1081" s="47">
        <f t="shared" ref="Q1081:Q1112" si="28">P1081*O1081</f>
        <v>763</v>
      </c>
      <c r="R1081" s="38"/>
    </row>
    <row r="1082" ht="22.75" customHeight="1" spans="12:18">
      <c r="L1082" s="52">
        <v>3</v>
      </c>
      <c r="M1082" s="30" t="s">
        <v>1189</v>
      </c>
      <c r="N1082" s="30" t="s">
        <v>57</v>
      </c>
      <c r="O1082" s="31">
        <v>3.1</v>
      </c>
      <c r="P1082" s="47">
        <v>109</v>
      </c>
      <c r="Q1082" s="47">
        <f t="shared" si="28"/>
        <v>337.9</v>
      </c>
      <c r="R1082" s="38"/>
    </row>
    <row r="1083" ht="22.75" customHeight="1" spans="12:18">
      <c r="L1083" s="52">
        <v>4</v>
      </c>
      <c r="M1083" s="30" t="s">
        <v>1190</v>
      </c>
      <c r="N1083" s="30" t="s">
        <v>324</v>
      </c>
      <c r="O1083" s="31">
        <v>9</v>
      </c>
      <c r="P1083" s="47">
        <v>109</v>
      </c>
      <c r="Q1083" s="47">
        <f t="shared" si="28"/>
        <v>981</v>
      </c>
      <c r="R1083" s="38"/>
    </row>
    <row r="1084" ht="22.75" customHeight="1" spans="12:18">
      <c r="L1084" s="52">
        <v>5</v>
      </c>
      <c r="M1084" s="30" t="s">
        <v>1191</v>
      </c>
      <c r="N1084" s="30" t="s">
        <v>131</v>
      </c>
      <c r="O1084" s="31">
        <v>5</v>
      </c>
      <c r="P1084" s="47">
        <v>109</v>
      </c>
      <c r="Q1084" s="47">
        <f t="shared" si="28"/>
        <v>545</v>
      </c>
      <c r="R1084" s="38"/>
    </row>
    <row r="1085" ht="22.75" customHeight="1" spans="12:18">
      <c r="L1085" s="52">
        <v>6</v>
      </c>
      <c r="M1085" s="30" t="s">
        <v>1192</v>
      </c>
      <c r="N1085" s="30" t="s">
        <v>131</v>
      </c>
      <c r="O1085" s="31">
        <v>5.4</v>
      </c>
      <c r="P1085" s="47">
        <v>109</v>
      </c>
      <c r="Q1085" s="47">
        <f t="shared" si="28"/>
        <v>588.6</v>
      </c>
      <c r="R1085" s="38"/>
    </row>
    <row r="1086" ht="22.75" customHeight="1" spans="12:18">
      <c r="L1086" s="52">
        <v>7</v>
      </c>
      <c r="M1086" s="30" t="s">
        <v>506</v>
      </c>
      <c r="N1086" s="30" t="s">
        <v>274</v>
      </c>
      <c r="O1086" s="31">
        <v>2</v>
      </c>
      <c r="P1086" s="47">
        <v>109</v>
      </c>
      <c r="Q1086" s="47">
        <f t="shared" si="28"/>
        <v>218</v>
      </c>
      <c r="R1086" s="38"/>
    </row>
    <row r="1087" ht="22.75" customHeight="1" spans="12:18">
      <c r="L1087" s="52">
        <v>8</v>
      </c>
      <c r="M1087" s="30" t="s">
        <v>1193</v>
      </c>
      <c r="N1087" s="30" t="s">
        <v>237</v>
      </c>
      <c r="O1087" s="31">
        <v>3</v>
      </c>
      <c r="P1087" s="47">
        <v>109</v>
      </c>
      <c r="Q1087" s="47">
        <f t="shared" si="28"/>
        <v>327</v>
      </c>
      <c r="R1087" s="38"/>
    </row>
    <row r="1088" ht="22.75" customHeight="1" spans="12:18">
      <c r="L1088" s="52">
        <v>9</v>
      </c>
      <c r="M1088" s="30" t="s">
        <v>1194</v>
      </c>
      <c r="N1088" s="30" t="s">
        <v>24</v>
      </c>
      <c r="O1088" s="31">
        <v>5</v>
      </c>
      <c r="P1088" s="47">
        <v>109</v>
      </c>
      <c r="Q1088" s="47">
        <f t="shared" si="28"/>
        <v>545</v>
      </c>
      <c r="R1088" s="38"/>
    </row>
    <row r="1089" ht="22.75" customHeight="1" spans="12:18">
      <c r="L1089" s="52">
        <v>10</v>
      </c>
      <c r="M1089" s="30" t="s">
        <v>1195</v>
      </c>
      <c r="N1089" s="30" t="s">
        <v>39</v>
      </c>
      <c r="O1089" s="31">
        <v>1</v>
      </c>
      <c r="P1089" s="47">
        <v>109</v>
      </c>
      <c r="Q1089" s="47">
        <f t="shared" si="28"/>
        <v>109</v>
      </c>
      <c r="R1089" s="38"/>
    </row>
    <row r="1090" ht="22.75" customHeight="1" spans="12:18">
      <c r="L1090" s="52">
        <v>11</v>
      </c>
      <c r="M1090" s="30" t="s">
        <v>1196</v>
      </c>
      <c r="N1090" s="30" t="s">
        <v>97</v>
      </c>
      <c r="O1090" s="31">
        <v>1</v>
      </c>
      <c r="P1090" s="47">
        <v>109</v>
      </c>
      <c r="Q1090" s="47">
        <f t="shared" si="28"/>
        <v>109</v>
      </c>
      <c r="R1090" s="38"/>
    </row>
    <row r="1091" ht="22.75" customHeight="1" spans="12:18">
      <c r="L1091" s="52">
        <v>12</v>
      </c>
      <c r="M1091" s="30" t="s">
        <v>1197</v>
      </c>
      <c r="N1091" s="30" t="s">
        <v>60</v>
      </c>
      <c r="O1091" s="31">
        <v>1</v>
      </c>
      <c r="P1091" s="47">
        <v>109</v>
      </c>
      <c r="Q1091" s="47">
        <f t="shared" si="28"/>
        <v>109</v>
      </c>
      <c r="R1091" s="38"/>
    </row>
    <row r="1092" ht="22.75" customHeight="1" spans="12:18">
      <c r="L1092" s="52">
        <v>13</v>
      </c>
      <c r="M1092" s="30" t="s">
        <v>1198</v>
      </c>
      <c r="N1092" s="30" t="s">
        <v>39</v>
      </c>
      <c r="O1092" s="31">
        <v>15</v>
      </c>
      <c r="P1092" s="47">
        <v>109</v>
      </c>
      <c r="Q1092" s="47">
        <f t="shared" si="28"/>
        <v>1635</v>
      </c>
      <c r="R1092" s="38"/>
    </row>
    <row r="1093" ht="22.75" customHeight="1" spans="12:18">
      <c r="L1093" s="52">
        <v>14</v>
      </c>
      <c r="M1093" s="30" t="s">
        <v>1199</v>
      </c>
      <c r="N1093" s="30" t="s">
        <v>274</v>
      </c>
      <c r="O1093" s="31">
        <v>2</v>
      </c>
      <c r="P1093" s="47">
        <v>109</v>
      </c>
      <c r="Q1093" s="47">
        <f t="shared" si="28"/>
        <v>218</v>
      </c>
      <c r="R1093" s="38"/>
    </row>
    <row r="1094" ht="22.75" customHeight="1" spans="12:18">
      <c r="L1094" s="52">
        <v>15</v>
      </c>
      <c r="M1094" s="30" t="s">
        <v>1200</v>
      </c>
      <c r="N1094" s="30" t="s">
        <v>1201</v>
      </c>
      <c r="O1094" s="31">
        <v>3</v>
      </c>
      <c r="P1094" s="47">
        <v>109</v>
      </c>
      <c r="Q1094" s="47">
        <f t="shared" si="28"/>
        <v>327</v>
      </c>
      <c r="R1094" s="38"/>
    </row>
    <row r="1095" ht="22.75" customHeight="1" spans="12:18">
      <c r="L1095" s="52">
        <v>16</v>
      </c>
      <c r="M1095" s="30" t="s">
        <v>1202</v>
      </c>
      <c r="N1095" s="30" t="s">
        <v>99</v>
      </c>
      <c r="O1095" s="31">
        <v>2.6</v>
      </c>
      <c r="P1095" s="47">
        <v>109</v>
      </c>
      <c r="Q1095" s="47">
        <f t="shared" si="28"/>
        <v>283.4</v>
      </c>
      <c r="R1095" s="38"/>
    </row>
    <row r="1096" ht="22.75" customHeight="1" spans="12:18">
      <c r="L1096" s="52">
        <v>17</v>
      </c>
      <c r="M1096" s="30" t="s">
        <v>1203</v>
      </c>
      <c r="N1096" s="30" t="s">
        <v>45</v>
      </c>
      <c r="O1096" s="31">
        <v>10</v>
      </c>
      <c r="P1096" s="47">
        <v>109</v>
      </c>
      <c r="Q1096" s="47">
        <f t="shared" si="28"/>
        <v>1090</v>
      </c>
      <c r="R1096" s="38"/>
    </row>
    <row r="1097" ht="22.75" customHeight="1" spans="12:18">
      <c r="L1097" s="52">
        <v>18</v>
      </c>
      <c r="M1097" s="30" t="s">
        <v>1204</v>
      </c>
      <c r="N1097" s="30" t="s">
        <v>33</v>
      </c>
      <c r="O1097" s="31">
        <v>6</v>
      </c>
      <c r="P1097" s="47">
        <v>109</v>
      </c>
      <c r="Q1097" s="47">
        <f t="shared" si="28"/>
        <v>654</v>
      </c>
      <c r="R1097" s="38"/>
    </row>
    <row r="1098" ht="22.75" customHeight="1" spans="12:18">
      <c r="L1098" s="52">
        <v>19</v>
      </c>
      <c r="M1098" s="30" t="s">
        <v>1205</v>
      </c>
      <c r="N1098" s="30" t="s">
        <v>137</v>
      </c>
      <c r="O1098" s="31">
        <v>2</v>
      </c>
      <c r="P1098" s="47">
        <v>109</v>
      </c>
      <c r="Q1098" s="47">
        <f t="shared" si="28"/>
        <v>218</v>
      </c>
      <c r="R1098" s="38"/>
    </row>
    <row r="1099" ht="22.75" customHeight="1" spans="12:18">
      <c r="L1099" s="52">
        <v>20</v>
      </c>
      <c r="M1099" s="30" t="s">
        <v>1206</v>
      </c>
      <c r="N1099" s="30" t="s">
        <v>45</v>
      </c>
      <c r="O1099" s="31">
        <v>4</v>
      </c>
      <c r="P1099" s="47">
        <v>109</v>
      </c>
      <c r="Q1099" s="47">
        <f t="shared" si="28"/>
        <v>436</v>
      </c>
      <c r="R1099" s="38"/>
    </row>
    <row r="1100" ht="22.75" customHeight="1" spans="12:18">
      <c r="L1100" s="52">
        <v>21</v>
      </c>
      <c r="M1100" s="30" t="s">
        <v>1207</v>
      </c>
      <c r="N1100" s="30" t="s">
        <v>54</v>
      </c>
      <c r="O1100" s="31">
        <v>3.5</v>
      </c>
      <c r="P1100" s="47">
        <v>109</v>
      </c>
      <c r="Q1100" s="47">
        <f t="shared" si="28"/>
        <v>381.5</v>
      </c>
      <c r="R1100" s="38"/>
    </row>
    <row r="1101" ht="22.75" customHeight="1" spans="12:18">
      <c r="L1101" s="52">
        <v>22</v>
      </c>
      <c r="M1101" s="30" t="s">
        <v>1208</v>
      </c>
      <c r="N1101" s="30" t="s">
        <v>227</v>
      </c>
      <c r="O1101" s="31">
        <v>3.5</v>
      </c>
      <c r="P1101" s="47">
        <v>109</v>
      </c>
      <c r="Q1101" s="47">
        <f t="shared" si="28"/>
        <v>381.5</v>
      </c>
      <c r="R1101" s="38"/>
    </row>
    <row r="1102" ht="22.75" customHeight="1" spans="12:18">
      <c r="L1102" s="52">
        <v>23</v>
      </c>
      <c r="M1102" s="30" t="s">
        <v>1209</v>
      </c>
      <c r="N1102" s="30" t="s">
        <v>51</v>
      </c>
      <c r="O1102" s="31">
        <v>2</v>
      </c>
      <c r="P1102" s="47">
        <v>109</v>
      </c>
      <c r="Q1102" s="47">
        <f t="shared" si="28"/>
        <v>218</v>
      </c>
      <c r="R1102" s="38"/>
    </row>
    <row r="1103" ht="22.75" customHeight="1" spans="12:18">
      <c r="L1103" s="52">
        <v>24</v>
      </c>
      <c r="M1103" s="30" t="s">
        <v>1210</v>
      </c>
      <c r="N1103" s="30" t="s">
        <v>237</v>
      </c>
      <c r="O1103" s="31">
        <v>150</v>
      </c>
      <c r="P1103" s="47">
        <v>109</v>
      </c>
      <c r="Q1103" s="47">
        <f t="shared" si="28"/>
        <v>16350</v>
      </c>
      <c r="R1103" s="38"/>
    </row>
    <row r="1104" ht="22.75" customHeight="1" spans="12:18">
      <c r="L1104" s="52">
        <v>25</v>
      </c>
      <c r="M1104" s="30" t="s">
        <v>1211</v>
      </c>
      <c r="N1104" s="30" t="s">
        <v>60</v>
      </c>
      <c r="O1104" s="31">
        <v>14.5</v>
      </c>
      <c r="P1104" s="47">
        <v>109</v>
      </c>
      <c r="Q1104" s="47">
        <f t="shared" si="28"/>
        <v>1580.5</v>
      </c>
      <c r="R1104" s="38"/>
    </row>
    <row r="1105" ht="22.75" customHeight="1" spans="12:18">
      <c r="L1105" s="52">
        <v>26</v>
      </c>
      <c r="M1105" s="30" t="s">
        <v>1212</v>
      </c>
      <c r="N1105" s="30" t="s">
        <v>156</v>
      </c>
      <c r="O1105" s="31">
        <v>3</v>
      </c>
      <c r="P1105" s="47">
        <v>109</v>
      </c>
      <c r="Q1105" s="47">
        <f t="shared" si="28"/>
        <v>327</v>
      </c>
      <c r="R1105" s="38"/>
    </row>
    <row r="1106" ht="22.75" customHeight="1" spans="12:18">
      <c r="L1106" s="52">
        <v>27</v>
      </c>
      <c r="M1106" s="30" t="s">
        <v>1213</v>
      </c>
      <c r="N1106" s="30" t="s">
        <v>1214</v>
      </c>
      <c r="O1106" s="31">
        <v>1.5</v>
      </c>
      <c r="P1106" s="47">
        <v>109</v>
      </c>
      <c r="Q1106" s="47">
        <f t="shared" si="28"/>
        <v>163.5</v>
      </c>
      <c r="R1106" s="38"/>
    </row>
    <row r="1107" ht="22.75" customHeight="1" spans="12:18">
      <c r="L1107" s="52">
        <v>28</v>
      </c>
      <c r="M1107" s="30" t="s">
        <v>1215</v>
      </c>
      <c r="N1107" s="30" t="s">
        <v>252</v>
      </c>
      <c r="O1107" s="31">
        <v>9</v>
      </c>
      <c r="P1107" s="47">
        <v>109</v>
      </c>
      <c r="Q1107" s="47">
        <f t="shared" si="28"/>
        <v>981</v>
      </c>
      <c r="R1107" s="38"/>
    </row>
    <row r="1108" ht="22.75" customHeight="1" spans="12:18">
      <c r="L1108" s="52">
        <v>29</v>
      </c>
      <c r="M1108" s="30" t="s">
        <v>1216</v>
      </c>
      <c r="N1108" s="30" t="s">
        <v>65</v>
      </c>
      <c r="O1108" s="31">
        <v>3.4</v>
      </c>
      <c r="P1108" s="47">
        <v>109</v>
      </c>
      <c r="Q1108" s="47">
        <f t="shared" si="28"/>
        <v>370.6</v>
      </c>
      <c r="R1108" s="38"/>
    </row>
    <row r="1109" ht="22.75" customHeight="1" spans="12:18">
      <c r="L1109" s="52">
        <v>30</v>
      </c>
      <c r="M1109" s="30" t="s">
        <v>1217</v>
      </c>
      <c r="N1109" s="30" t="s">
        <v>252</v>
      </c>
      <c r="O1109" s="31">
        <v>4.2</v>
      </c>
      <c r="P1109" s="47">
        <v>109</v>
      </c>
      <c r="Q1109" s="47">
        <f t="shared" si="28"/>
        <v>457.8</v>
      </c>
      <c r="R1109" s="38"/>
    </row>
    <row r="1110" ht="22.75" customHeight="1" spans="12:18">
      <c r="L1110" s="52">
        <v>31</v>
      </c>
      <c r="M1110" s="30" t="s">
        <v>1218</v>
      </c>
      <c r="N1110" s="30" t="s">
        <v>123</v>
      </c>
      <c r="O1110" s="31">
        <v>7</v>
      </c>
      <c r="P1110" s="47">
        <v>109</v>
      </c>
      <c r="Q1110" s="47">
        <f t="shared" si="28"/>
        <v>763</v>
      </c>
      <c r="R1110" s="38"/>
    </row>
    <row r="1111" ht="22.75" customHeight="1" spans="12:18">
      <c r="L1111" s="52">
        <v>32</v>
      </c>
      <c r="M1111" s="30" t="s">
        <v>1219</v>
      </c>
      <c r="N1111" s="30" t="s">
        <v>90</v>
      </c>
      <c r="O1111" s="31">
        <v>9.7</v>
      </c>
      <c r="P1111" s="47">
        <v>109</v>
      </c>
      <c r="Q1111" s="47">
        <f t="shared" si="28"/>
        <v>1057.3</v>
      </c>
      <c r="R1111" s="38"/>
    </row>
    <row r="1112" ht="22.75" customHeight="1" spans="12:18">
      <c r="L1112" s="52">
        <v>33</v>
      </c>
      <c r="M1112" s="30" t="s">
        <v>1220</v>
      </c>
      <c r="N1112" s="30" t="s">
        <v>198</v>
      </c>
      <c r="O1112" s="31">
        <v>4</v>
      </c>
      <c r="P1112" s="47">
        <v>109</v>
      </c>
      <c r="Q1112" s="47">
        <f t="shared" si="28"/>
        <v>436</v>
      </c>
      <c r="R1112" s="38"/>
    </row>
    <row r="1113" ht="22.75" customHeight="1" spans="12:18">
      <c r="L1113" s="52">
        <v>34</v>
      </c>
      <c r="M1113" s="30" t="s">
        <v>1221</v>
      </c>
      <c r="N1113" s="30" t="s">
        <v>39</v>
      </c>
      <c r="O1113" s="31">
        <v>3</v>
      </c>
      <c r="P1113" s="47">
        <v>109</v>
      </c>
      <c r="Q1113" s="47">
        <f t="shared" ref="Q1113:Q1144" si="29">P1113*O1113</f>
        <v>327</v>
      </c>
      <c r="R1113" s="38"/>
    </row>
    <row r="1114" ht="22.75" customHeight="1" spans="12:18">
      <c r="L1114" s="52">
        <v>35</v>
      </c>
      <c r="M1114" s="30" t="s">
        <v>1222</v>
      </c>
      <c r="N1114" s="30" t="s">
        <v>57</v>
      </c>
      <c r="O1114" s="31">
        <v>2.2</v>
      </c>
      <c r="P1114" s="47">
        <v>109</v>
      </c>
      <c r="Q1114" s="47">
        <f t="shared" si="29"/>
        <v>239.8</v>
      </c>
      <c r="R1114" s="38"/>
    </row>
    <row r="1115" ht="22.75" customHeight="1" spans="12:18">
      <c r="L1115" s="52">
        <v>36</v>
      </c>
      <c r="M1115" s="30" t="s">
        <v>1223</v>
      </c>
      <c r="N1115" s="30" t="s">
        <v>245</v>
      </c>
      <c r="O1115" s="31">
        <v>1</v>
      </c>
      <c r="P1115" s="47">
        <v>109</v>
      </c>
      <c r="Q1115" s="47">
        <f t="shared" si="29"/>
        <v>109</v>
      </c>
      <c r="R1115" s="38"/>
    </row>
    <row r="1116" ht="22.75" customHeight="1" spans="12:18">
      <c r="L1116" s="52">
        <v>37</v>
      </c>
      <c r="M1116" s="30" t="s">
        <v>1224</v>
      </c>
      <c r="N1116" s="30" t="s">
        <v>109</v>
      </c>
      <c r="O1116" s="31">
        <v>3</v>
      </c>
      <c r="P1116" s="47">
        <v>109</v>
      </c>
      <c r="Q1116" s="47">
        <f t="shared" si="29"/>
        <v>327</v>
      </c>
      <c r="R1116" s="38"/>
    </row>
    <row r="1117" ht="22.75" customHeight="1" spans="12:18">
      <c r="L1117" s="52">
        <v>38</v>
      </c>
      <c r="M1117" s="30" t="s">
        <v>1225</v>
      </c>
      <c r="N1117" s="30" t="s">
        <v>116</v>
      </c>
      <c r="O1117" s="31">
        <v>2</v>
      </c>
      <c r="P1117" s="47">
        <v>109</v>
      </c>
      <c r="Q1117" s="47">
        <f t="shared" si="29"/>
        <v>218</v>
      </c>
      <c r="R1117" s="38"/>
    </row>
    <row r="1118" ht="22.75" customHeight="1" spans="12:18">
      <c r="L1118" s="52">
        <v>39</v>
      </c>
      <c r="M1118" s="30" t="s">
        <v>1226</v>
      </c>
      <c r="N1118" s="30" t="s">
        <v>86</v>
      </c>
      <c r="O1118" s="31">
        <v>23.5</v>
      </c>
      <c r="P1118" s="47">
        <v>109</v>
      </c>
      <c r="Q1118" s="47">
        <f t="shared" si="29"/>
        <v>2561.5</v>
      </c>
      <c r="R1118" s="38"/>
    </row>
    <row r="1119" ht="22.75" customHeight="1" spans="12:18">
      <c r="L1119" s="52">
        <v>40</v>
      </c>
      <c r="M1119" s="30" t="s">
        <v>1227</v>
      </c>
      <c r="N1119" s="30" t="s">
        <v>1228</v>
      </c>
      <c r="O1119" s="31">
        <v>4</v>
      </c>
      <c r="P1119" s="47">
        <v>109</v>
      </c>
      <c r="Q1119" s="47">
        <f t="shared" si="29"/>
        <v>436</v>
      </c>
      <c r="R1119" s="38"/>
    </row>
    <row r="1120" ht="22.75" customHeight="1" spans="12:18">
      <c r="L1120" s="52">
        <v>41</v>
      </c>
      <c r="M1120" s="30" t="s">
        <v>633</v>
      </c>
      <c r="N1120" s="30" t="s">
        <v>181</v>
      </c>
      <c r="O1120" s="31">
        <v>2</v>
      </c>
      <c r="P1120" s="47">
        <v>109</v>
      </c>
      <c r="Q1120" s="47">
        <f t="shared" si="29"/>
        <v>218</v>
      </c>
      <c r="R1120" s="38"/>
    </row>
    <row r="1121" ht="22.75" customHeight="1" spans="12:18">
      <c r="L1121" s="52">
        <v>42</v>
      </c>
      <c r="M1121" s="30" t="s">
        <v>1229</v>
      </c>
      <c r="N1121" s="30" t="s">
        <v>39</v>
      </c>
      <c r="O1121" s="31">
        <v>3</v>
      </c>
      <c r="P1121" s="47">
        <v>109</v>
      </c>
      <c r="Q1121" s="47">
        <f t="shared" si="29"/>
        <v>327</v>
      </c>
      <c r="R1121" s="38"/>
    </row>
    <row r="1122" ht="22.75" customHeight="1" spans="12:18">
      <c r="L1122" s="52">
        <v>43</v>
      </c>
      <c r="M1122" s="30" t="s">
        <v>1230</v>
      </c>
      <c r="N1122" s="30" t="s">
        <v>51</v>
      </c>
      <c r="O1122" s="31">
        <v>4.2</v>
      </c>
      <c r="P1122" s="47">
        <v>109</v>
      </c>
      <c r="Q1122" s="47">
        <f t="shared" si="29"/>
        <v>457.8</v>
      </c>
      <c r="R1122" s="38"/>
    </row>
    <row r="1123" ht="22.75" customHeight="1" spans="12:18">
      <c r="L1123" s="52">
        <v>44</v>
      </c>
      <c r="M1123" s="30" t="s">
        <v>1231</v>
      </c>
      <c r="N1123" s="30" t="s">
        <v>523</v>
      </c>
      <c r="O1123" s="31">
        <v>1</v>
      </c>
      <c r="P1123" s="47">
        <v>109</v>
      </c>
      <c r="Q1123" s="47">
        <f t="shared" si="29"/>
        <v>109</v>
      </c>
      <c r="R1123" s="38"/>
    </row>
    <row r="1124" ht="22.75" customHeight="1" spans="12:18">
      <c r="L1124" s="52">
        <v>45</v>
      </c>
      <c r="M1124" s="30" t="s">
        <v>1232</v>
      </c>
      <c r="N1124" s="30" t="s">
        <v>235</v>
      </c>
      <c r="O1124" s="31">
        <v>0.8</v>
      </c>
      <c r="P1124" s="47">
        <v>109</v>
      </c>
      <c r="Q1124" s="47">
        <f t="shared" si="29"/>
        <v>87.2</v>
      </c>
      <c r="R1124" s="38"/>
    </row>
    <row r="1125" ht="22.75" customHeight="1" spans="12:18">
      <c r="L1125" s="52">
        <v>46</v>
      </c>
      <c r="M1125" s="30" t="s">
        <v>1233</v>
      </c>
      <c r="N1125" s="30" t="s">
        <v>116</v>
      </c>
      <c r="O1125" s="31">
        <v>2</v>
      </c>
      <c r="P1125" s="47">
        <v>109</v>
      </c>
      <c r="Q1125" s="47">
        <f t="shared" si="29"/>
        <v>218</v>
      </c>
      <c r="R1125" s="38"/>
    </row>
    <row r="1126" ht="22.75" customHeight="1" spans="12:18">
      <c r="L1126" s="52">
        <v>47</v>
      </c>
      <c r="M1126" s="30" t="s">
        <v>1234</v>
      </c>
      <c r="N1126" s="30" t="s">
        <v>227</v>
      </c>
      <c r="O1126" s="31">
        <v>5</v>
      </c>
      <c r="P1126" s="47">
        <v>109</v>
      </c>
      <c r="Q1126" s="47">
        <f t="shared" si="29"/>
        <v>545</v>
      </c>
      <c r="R1126" s="38"/>
    </row>
    <row r="1127" ht="22.75" customHeight="1" spans="12:18">
      <c r="L1127" s="52">
        <v>48</v>
      </c>
      <c r="M1127" s="30" t="s">
        <v>1235</v>
      </c>
      <c r="N1127" s="30" t="s">
        <v>83</v>
      </c>
      <c r="O1127" s="31">
        <v>8.9</v>
      </c>
      <c r="P1127" s="47">
        <v>109</v>
      </c>
      <c r="Q1127" s="47">
        <f t="shared" si="29"/>
        <v>970.1</v>
      </c>
      <c r="R1127" s="38"/>
    </row>
    <row r="1128" ht="22.75" customHeight="1" spans="12:18">
      <c r="L1128" s="52">
        <v>49</v>
      </c>
      <c r="M1128" s="30" t="s">
        <v>1236</v>
      </c>
      <c r="N1128" s="30" t="s">
        <v>235</v>
      </c>
      <c r="O1128" s="31">
        <v>2</v>
      </c>
      <c r="P1128" s="47">
        <v>109</v>
      </c>
      <c r="Q1128" s="47">
        <f t="shared" si="29"/>
        <v>218</v>
      </c>
      <c r="R1128" s="38"/>
    </row>
    <row r="1129" ht="22.75" customHeight="1" spans="12:18">
      <c r="L1129" s="52">
        <v>50</v>
      </c>
      <c r="M1129" s="30" t="s">
        <v>1237</v>
      </c>
      <c r="N1129" s="30" t="s">
        <v>60</v>
      </c>
      <c r="O1129" s="31">
        <v>4.3</v>
      </c>
      <c r="P1129" s="47">
        <v>109</v>
      </c>
      <c r="Q1129" s="47">
        <f t="shared" si="29"/>
        <v>468.7</v>
      </c>
      <c r="R1129" s="38"/>
    </row>
    <row r="1130" ht="22.75" customHeight="1" spans="12:18">
      <c r="L1130" s="52">
        <v>51</v>
      </c>
      <c r="M1130" s="30" t="s">
        <v>1238</v>
      </c>
      <c r="N1130" s="30" t="s">
        <v>163</v>
      </c>
      <c r="O1130" s="31">
        <v>3</v>
      </c>
      <c r="P1130" s="47">
        <v>109</v>
      </c>
      <c r="Q1130" s="47">
        <f t="shared" si="29"/>
        <v>327</v>
      </c>
      <c r="R1130" s="38"/>
    </row>
    <row r="1131" ht="22.75" customHeight="1" spans="12:18">
      <c r="L1131" s="52">
        <v>52</v>
      </c>
      <c r="M1131" s="30" t="s">
        <v>1239</v>
      </c>
      <c r="N1131" s="30" t="s">
        <v>175</v>
      </c>
      <c r="O1131" s="31">
        <v>1.5</v>
      </c>
      <c r="P1131" s="47">
        <v>109</v>
      </c>
      <c r="Q1131" s="47">
        <f t="shared" si="29"/>
        <v>163.5</v>
      </c>
      <c r="R1131" s="38"/>
    </row>
    <row r="1132" ht="22.75" customHeight="1" spans="12:18">
      <c r="L1132" s="52">
        <v>53</v>
      </c>
      <c r="M1132" s="30" t="s">
        <v>1240</v>
      </c>
      <c r="N1132" s="30" t="s">
        <v>39</v>
      </c>
      <c r="O1132" s="31">
        <v>2</v>
      </c>
      <c r="P1132" s="47">
        <v>109</v>
      </c>
      <c r="Q1132" s="47">
        <f t="shared" si="29"/>
        <v>218</v>
      </c>
      <c r="R1132" s="38"/>
    </row>
    <row r="1133" ht="22.75" customHeight="1" spans="12:18">
      <c r="L1133" s="52">
        <v>54</v>
      </c>
      <c r="M1133" s="30" t="s">
        <v>1241</v>
      </c>
      <c r="N1133" s="30" t="s">
        <v>24</v>
      </c>
      <c r="O1133" s="31">
        <v>3</v>
      </c>
      <c r="P1133" s="47">
        <v>109</v>
      </c>
      <c r="Q1133" s="47">
        <f t="shared" si="29"/>
        <v>327</v>
      </c>
      <c r="R1133" s="38"/>
    </row>
    <row r="1134" ht="22.75" customHeight="1" spans="12:18">
      <c r="L1134" s="52">
        <v>55</v>
      </c>
      <c r="M1134" s="30" t="s">
        <v>1242</v>
      </c>
      <c r="N1134" s="30" t="s">
        <v>33</v>
      </c>
      <c r="O1134" s="31">
        <v>2</v>
      </c>
      <c r="P1134" s="47">
        <v>109</v>
      </c>
      <c r="Q1134" s="47">
        <f t="shared" si="29"/>
        <v>218</v>
      </c>
      <c r="R1134" s="38"/>
    </row>
    <row r="1135" ht="22.75" customHeight="1" spans="12:18">
      <c r="L1135" s="52">
        <v>56</v>
      </c>
      <c r="M1135" s="30" t="s">
        <v>1243</v>
      </c>
      <c r="N1135" s="30" t="s">
        <v>39</v>
      </c>
      <c r="O1135" s="31">
        <v>3</v>
      </c>
      <c r="P1135" s="47">
        <v>109</v>
      </c>
      <c r="Q1135" s="47">
        <f t="shared" si="29"/>
        <v>327</v>
      </c>
      <c r="R1135" s="38"/>
    </row>
    <row r="1136" ht="22.75" customHeight="1" spans="12:18">
      <c r="L1136" s="52">
        <v>57</v>
      </c>
      <c r="M1136" s="30" t="s">
        <v>1244</v>
      </c>
      <c r="N1136" s="30" t="s">
        <v>24</v>
      </c>
      <c r="O1136" s="31">
        <v>2.3</v>
      </c>
      <c r="P1136" s="47">
        <v>109</v>
      </c>
      <c r="Q1136" s="47">
        <f t="shared" si="29"/>
        <v>250.7</v>
      </c>
      <c r="R1136" s="38"/>
    </row>
    <row r="1137" ht="22.75" customHeight="1" spans="12:18">
      <c r="L1137" s="52">
        <v>58</v>
      </c>
      <c r="M1137" s="30" t="s">
        <v>1245</v>
      </c>
      <c r="N1137" s="30" t="s">
        <v>99</v>
      </c>
      <c r="O1137" s="31">
        <v>9.1</v>
      </c>
      <c r="P1137" s="47">
        <v>109</v>
      </c>
      <c r="Q1137" s="47">
        <f t="shared" si="29"/>
        <v>991.9</v>
      </c>
      <c r="R1137" s="38"/>
    </row>
    <row r="1138" ht="22.75" customHeight="1" spans="12:18">
      <c r="L1138" s="52">
        <v>59</v>
      </c>
      <c r="M1138" s="30" t="s">
        <v>1246</v>
      </c>
      <c r="N1138" s="30" t="s">
        <v>30</v>
      </c>
      <c r="O1138" s="31">
        <v>3</v>
      </c>
      <c r="P1138" s="47">
        <v>109</v>
      </c>
      <c r="Q1138" s="47">
        <f t="shared" si="29"/>
        <v>327</v>
      </c>
      <c r="R1138" s="38"/>
    </row>
    <row r="1139" ht="22.75" customHeight="1" spans="12:18">
      <c r="L1139" s="52">
        <v>60</v>
      </c>
      <c r="M1139" s="30" t="s">
        <v>1247</v>
      </c>
      <c r="N1139" s="30" t="s">
        <v>313</v>
      </c>
      <c r="O1139" s="31">
        <v>2</v>
      </c>
      <c r="P1139" s="47">
        <v>109</v>
      </c>
      <c r="Q1139" s="47">
        <f t="shared" si="29"/>
        <v>218</v>
      </c>
      <c r="R1139" s="38"/>
    </row>
    <row r="1140" ht="22.75" customHeight="1" spans="12:18">
      <c r="L1140" s="52">
        <v>61</v>
      </c>
      <c r="M1140" s="30" t="s">
        <v>1248</v>
      </c>
      <c r="N1140" s="30" t="s">
        <v>51</v>
      </c>
      <c r="O1140" s="31">
        <v>3.4</v>
      </c>
      <c r="P1140" s="47">
        <v>109</v>
      </c>
      <c r="Q1140" s="47">
        <f t="shared" si="29"/>
        <v>370.6</v>
      </c>
      <c r="R1140" s="38"/>
    </row>
    <row r="1141" ht="22.75" customHeight="1" spans="12:18">
      <c r="L1141" s="52">
        <v>62</v>
      </c>
      <c r="M1141" s="30" t="s">
        <v>1249</v>
      </c>
      <c r="N1141" s="30" t="s">
        <v>83</v>
      </c>
      <c r="O1141" s="31">
        <v>2</v>
      </c>
      <c r="P1141" s="47">
        <v>109</v>
      </c>
      <c r="Q1141" s="47">
        <f t="shared" si="29"/>
        <v>218</v>
      </c>
      <c r="R1141" s="38"/>
    </row>
    <row r="1142" ht="22.75" customHeight="1" spans="12:18">
      <c r="L1142" s="52">
        <v>63</v>
      </c>
      <c r="M1142" s="30" t="s">
        <v>1250</v>
      </c>
      <c r="N1142" s="30" t="s">
        <v>54</v>
      </c>
      <c r="O1142" s="31">
        <v>6</v>
      </c>
      <c r="P1142" s="47">
        <v>109</v>
      </c>
      <c r="Q1142" s="47">
        <f t="shared" si="29"/>
        <v>654</v>
      </c>
      <c r="R1142" s="38"/>
    </row>
    <row r="1143" ht="22.75" customHeight="1" spans="12:18">
      <c r="L1143" s="52">
        <v>64</v>
      </c>
      <c r="M1143" s="30" t="s">
        <v>1251</v>
      </c>
      <c r="N1143" s="30" t="s">
        <v>1252</v>
      </c>
      <c r="O1143" s="31">
        <v>5</v>
      </c>
      <c r="P1143" s="47">
        <v>109</v>
      </c>
      <c r="Q1143" s="47">
        <f t="shared" si="29"/>
        <v>545</v>
      </c>
      <c r="R1143" s="38"/>
    </row>
    <row r="1144" ht="22.75" customHeight="1" spans="12:18">
      <c r="L1144" s="52">
        <v>65</v>
      </c>
      <c r="M1144" s="30" t="s">
        <v>1253</v>
      </c>
      <c r="N1144" s="30" t="s">
        <v>39</v>
      </c>
      <c r="O1144" s="31">
        <v>2</v>
      </c>
      <c r="P1144" s="47">
        <v>109</v>
      </c>
      <c r="Q1144" s="47">
        <f t="shared" si="29"/>
        <v>218</v>
      </c>
      <c r="R1144" s="38"/>
    </row>
    <row r="1145" ht="22.75" customHeight="1" spans="12:18">
      <c r="L1145" s="52">
        <v>66</v>
      </c>
      <c r="M1145" s="30" t="s">
        <v>1254</v>
      </c>
      <c r="N1145" s="30" t="s">
        <v>57</v>
      </c>
      <c r="O1145" s="31">
        <v>2</v>
      </c>
      <c r="P1145" s="47">
        <v>109</v>
      </c>
      <c r="Q1145" s="47">
        <f t="shared" ref="Q1145:Q1176" si="30">P1145*O1145</f>
        <v>218</v>
      </c>
      <c r="R1145" s="38"/>
    </row>
    <row r="1146" ht="22.75" customHeight="1" spans="12:18">
      <c r="L1146" s="52">
        <v>67</v>
      </c>
      <c r="M1146" s="30" t="s">
        <v>1255</v>
      </c>
      <c r="N1146" s="30" t="s">
        <v>24</v>
      </c>
      <c r="O1146" s="31">
        <v>13.5</v>
      </c>
      <c r="P1146" s="47">
        <v>109</v>
      </c>
      <c r="Q1146" s="47">
        <f t="shared" si="30"/>
        <v>1471.5</v>
      </c>
      <c r="R1146" s="38"/>
    </row>
    <row r="1147" ht="22.75" customHeight="1" spans="12:18">
      <c r="L1147" s="52">
        <v>68</v>
      </c>
      <c r="M1147" s="30" t="s">
        <v>1256</v>
      </c>
      <c r="N1147" s="30" t="s">
        <v>100</v>
      </c>
      <c r="O1147" s="31">
        <v>2</v>
      </c>
      <c r="P1147" s="47">
        <v>109</v>
      </c>
      <c r="Q1147" s="47">
        <f t="shared" si="30"/>
        <v>218</v>
      </c>
      <c r="R1147" s="38"/>
    </row>
    <row r="1148" ht="22.75" customHeight="1" spans="12:18">
      <c r="L1148" s="52">
        <v>69</v>
      </c>
      <c r="M1148" s="30" t="s">
        <v>1257</v>
      </c>
      <c r="N1148" s="30" t="s">
        <v>1258</v>
      </c>
      <c r="O1148" s="31">
        <v>12</v>
      </c>
      <c r="P1148" s="47">
        <v>109</v>
      </c>
      <c r="Q1148" s="47">
        <f t="shared" si="30"/>
        <v>1308</v>
      </c>
      <c r="R1148" s="38"/>
    </row>
    <row r="1149" ht="22.75" customHeight="1" spans="12:18">
      <c r="L1149" s="52">
        <v>70</v>
      </c>
      <c r="M1149" s="30" t="s">
        <v>1259</v>
      </c>
      <c r="N1149" s="30" t="s">
        <v>57</v>
      </c>
      <c r="O1149" s="31">
        <v>6.5</v>
      </c>
      <c r="P1149" s="47">
        <v>109</v>
      </c>
      <c r="Q1149" s="47">
        <f t="shared" si="30"/>
        <v>708.5</v>
      </c>
      <c r="R1149" s="38"/>
    </row>
    <row r="1150" ht="22.75" customHeight="1" spans="12:18">
      <c r="L1150" s="52">
        <v>71</v>
      </c>
      <c r="M1150" s="30" t="s">
        <v>1260</v>
      </c>
      <c r="N1150" s="30" t="s">
        <v>57</v>
      </c>
      <c r="O1150" s="31">
        <v>5.7</v>
      </c>
      <c r="P1150" s="47">
        <v>109</v>
      </c>
      <c r="Q1150" s="47">
        <f t="shared" si="30"/>
        <v>621.3</v>
      </c>
      <c r="R1150" s="38"/>
    </row>
    <row r="1151" ht="22.75" customHeight="1" spans="12:18">
      <c r="L1151" s="52">
        <v>72</v>
      </c>
      <c r="M1151" s="30" t="s">
        <v>1261</v>
      </c>
      <c r="N1151" s="30" t="s">
        <v>36</v>
      </c>
      <c r="O1151" s="31">
        <v>5.5</v>
      </c>
      <c r="P1151" s="47">
        <v>109</v>
      </c>
      <c r="Q1151" s="47">
        <f t="shared" si="30"/>
        <v>599.5</v>
      </c>
      <c r="R1151" s="38"/>
    </row>
    <row r="1152" ht="22.75" customHeight="1" spans="12:18">
      <c r="L1152" s="52">
        <v>73</v>
      </c>
      <c r="M1152" s="30" t="s">
        <v>1262</v>
      </c>
      <c r="N1152" s="30" t="s">
        <v>306</v>
      </c>
      <c r="O1152" s="31">
        <v>6</v>
      </c>
      <c r="P1152" s="47">
        <v>109</v>
      </c>
      <c r="Q1152" s="47">
        <f t="shared" si="30"/>
        <v>654</v>
      </c>
      <c r="R1152" s="38"/>
    </row>
    <row r="1153" ht="22.75" customHeight="1" spans="12:18">
      <c r="L1153" s="52">
        <v>74</v>
      </c>
      <c r="M1153" s="30" t="s">
        <v>1263</v>
      </c>
      <c r="N1153" s="30" t="s">
        <v>99</v>
      </c>
      <c r="O1153" s="31">
        <v>6.5</v>
      </c>
      <c r="P1153" s="47">
        <v>109</v>
      </c>
      <c r="Q1153" s="47">
        <f t="shared" si="30"/>
        <v>708.5</v>
      </c>
      <c r="R1153" s="38"/>
    </row>
    <row r="1154" ht="22.75" customHeight="1" spans="12:18">
      <c r="L1154" s="52">
        <v>75</v>
      </c>
      <c r="M1154" s="30" t="s">
        <v>1264</v>
      </c>
      <c r="N1154" s="30" t="s">
        <v>229</v>
      </c>
      <c r="O1154" s="31">
        <v>8</v>
      </c>
      <c r="P1154" s="47">
        <v>109</v>
      </c>
      <c r="Q1154" s="47">
        <f t="shared" si="30"/>
        <v>872</v>
      </c>
      <c r="R1154" s="38"/>
    </row>
    <row r="1155" ht="22.75" customHeight="1" spans="12:18">
      <c r="L1155" s="52">
        <v>76</v>
      </c>
      <c r="M1155" s="30" t="s">
        <v>1265</v>
      </c>
      <c r="N1155" s="30" t="s">
        <v>86</v>
      </c>
      <c r="O1155" s="31">
        <v>1.6</v>
      </c>
      <c r="P1155" s="47">
        <v>109</v>
      </c>
      <c r="Q1155" s="47">
        <f t="shared" si="30"/>
        <v>174.4</v>
      </c>
      <c r="R1155" s="38"/>
    </row>
    <row r="1156" ht="22.75" customHeight="1" spans="12:18">
      <c r="L1156" s="52">
        <v>77</v>
      </c>
      <c r="M1156" s="30" t="s">
        <v>1231</v>
      </c>
      <c r="N1156" s="30" t="s">
        <v>51</v>
      </c>
      <c r="O1156" s="31">
        <v>2.9</v>
      </c>
      <c r="P1156" s="47">
        <v>109</v>
      </c>
      <c r="Q1156" s="47">
        <f t="shared" si="30"/>
        <v>316.1</v>
      </c>
      <c r="R1156" s="38"/>
    </row>
    <row r="1157" ht="22.75" customHeight="1" spans="12:18">
      <c r="L1157" s="52">
        <v>78</v>
      </c>
      <c r="M1157" s="30" t="s">
        <v>1266</v>
      </c>
      <c r="N1157" s="30" t="s">
        <v>83</v>
      </c>
      <c r="O1157" s="31">
        <v>5.3</v>
      </c>
      <c r="P1157" s="47">
        <v>109</v>
      </c>
      <c r="Q1157" s="47">
        <f t="shared" si="30"/>
        <v>577.7</v>
      </c>
      <c r="R1157" s="38"/>
    </row>
    <row r="1158" ht="22.75" customHeight="1" spans="12:18">
      <c r="L1158" s="52">
        <v>79</v>
      </c>
      <c r="M1158" s="30" t="s">
        <v>1267</v>
      </c>
      <c r="N1158" s="30" t="s">
        <v>851</v>
      </c>
      <c r="O1158" s="31">
        <v>3</v>
      </c>
      <c r="P1158" s="47">
        <v>109</v>
      </c>
      <c r="Q1158" s="47">
        <f t="shared" si="30"/>
        <v>327</v>
      </c>
      <c r="R1158" s="38"/>
    </row>
    <row r="1159" ht="22.75" customHeight="1" spans="12:18">
      <c r="L1159" s="52">
        <v>80</v>
      </c>
      <c r="M1159" s="30" t="s">
        <v>1268</v>
      </c>
      <c r="N1159" s="30" t="s">
        <v>90</v>
      </c>
      <c r="O1159" s="31">
        <v>2</v>
      </c>
      <c r="P1159" s="47">
        <v>109</v>
      </c>
      <c r="Q1159" s="47">
        <f t="shared" si="30"/>
        <v>218</v>
      </c>
      <c r="R1159" s="38"/>
    </row>
    <row r="1160" ht="22.75" customHeight="1" spans="12:18">
      <c r="L1160" s="52">
        <v>81</v>
      </c>
      <c r="M1160" s="30" t="s">
        <v>1269</v>
      </c>
      <c r="N1160" s="30" t="s">
        <v>60</v>
      </c>
      <c r="O1160" s="31">
        <v>3</v>
      </c>
      <c r="P1160" s="47">
        <v>109</v>
      </c>
      <c r="Q1160" s="47">
        <f t="shared" si="30"/>
        <v>327</v>
      </c>
      <c r="R1160" s="38"/>
    </row>
    <row r="1161" ht="22.75" customHeight="1" spans="12:18">
      <c r="L1161" s="52">
        <v>82</v>
      </c>
      <c r="M1161" s="30" t="s">
        <v>1270</v>
      </c>
      <c r="N1161" s="30" t="s">
        <v>123</v>
      </c>
      <c r="O1161" s="31">
        <v>7.5</v>
      </c>
      <c r="P1161" s="47">
        <v>109</v>
      </c>
      <c r="Q1161" s="47">
        <f t="shared" si="30"/>
        <v>817.5</v>
      </c>
      <c r="R1161" s="38"/>
    </row>
    <row r="1162" ht="22.75" customHeight="1" spans="12:18">
      <c r="L1162" s="52">
        <v>83</v>
      </c>
      <c r="M1162" s="30" t="s">
        <v>1271</v>
      </c>
      <c r="N1162" s="30" t="s">
        <v>36</v>
      </c>
      <c r="O1162" s="31">
        <v>3</v>
      </c>
      <c r="P1162" s="47">
        <v>109</v>
      </c>
      <c r="Q1162" s="47">
        <f t="shared" si="30"/>
        <v>327</v>
      </c>
      <c r="R1162" s="38"/>
    </row>
    <row r="1163" ht="22.75" customHeight="1" spans="12:18">
      <c r="L1163" s="52">
        <v>84</v>
      </c>
      <c r="M1163" s="30" t="s">
        <v>1272</v>
      </c>
      <c r="N1163" s="30" t="s">
        <v>639</v>
      </c>
      <c r="O1163" s="31">
        <v>3</v>
      </c>
      <c r="P1163" s="47">
        <v>109</v>
      </c>
      <c r="Q1163" s="47">
        <f t="shared" si="30"/>
        <v>327</v>
      </c>
      <c r="R1163" s="38"/>
    </row>
    <row r="1164" ht="22.75" customHeight="1" spans="12:18">
      <c r="L1164" s="52">
        <v>85</v>
      </c>
      <c r="M1164" s="30" t="s">
        <v>1273</v>
      </c>
      <c r="N1164" s="30" t="s">
        <v>60</v>
      </c>
      <c r="O1164" s="31">
        <v>4</v>
      </c>
      <c r="P1164" s="47">
        <v>109</v>
      </c>
      <c r="Q1164" s="47">
        <f t="shared" si="30"/>
        <v>436</v>
      </c>
      <c r="R1164" s="38"/>
    </row>
    <row r="1165" ht="22.75" customHeight="1" spans="12:18">
      <c r="L1165" s="52">
        <v>86</v>
      </c>
      <c r="M1165" s="30" t="s">
        <v>1274</v>
      </c>
      <c r="N1165" s="30" t="s">
        <v>313</v>
      </c>
      <c r="O1165" s="31">
        <v>9</v>
      </c>
      <c r="P1165" s="47">
        <v>109</v>
      </c>
      <c r="Q1165" s="47">
        <f t="shared" si="30"/>
        <v>981</v>
      </c>
      <c r="R1165" s="38"/>
    </row>
    <row r="1166" ht="22.75" customHeight="1" spans="12:18">
      <c r="L1166" s="52">
        <v>87</v>
      </c>
      <c r="M1166" s="30" t="s">
        <v>1275</v>
      </c>
      <c r="N1166" s="30" t="s">
        <v>93</v>
      </c>
      <c r="O1166" s="31">
        <v>2</v>
      </c>
      <c r="P1166" s="47">
        <v>109</v>
      </c>
      <c r="Q1166" s="47">
        <f t="shared" si="30"/>
        <v>218</v>
      </c>
      <c r="R1166" s="38"/>
    </row>
    <row r="1167" ht="22.75" customHeight="1" spans="12:18">
      <c r="L1167" s="52">
        <v>88</v>
      </c>
      <c r="M1167" s="30" t="s">
        <v>1276</v>
      </c>
      <c r="N1167" s="30" t="s">
        <v>33</v>
      </c>
      <c r="O1167" s="31">
        <v>10.1</v>
      </c>
      <c r="P1167" s="47">
        <v>109</v>
      </c>
      <c r="Q1167" s="47">
        <f t="shared" si="30"/>
        <v>1100.9</v>
      </c>
      <c r="R1167" s="38"/>
    </row>
    <row r="1168" ht="22.75" customHeight="1" spans="12:18">
      <c r="L1168" s="52">
        <v>89</v>
      </c>
      <c r="M1168" s="30" t="s">
        <v>1277</v>
      </c>
      <c r="N1168" s="30" t="s">
        <v>51</v>
      </c>
      <c r="O1168" s="31">
        <v>19.1</v>
      </c>
      <c r="P1168" s="47">
        <v>109</v>
      </c>
      <c r="Q1168" s="47">
        <f t="shared" si="30"/>
        <v>2081.9</v>
      </c>
      <c r="R1168" s="38"/>
    </row>
    <row r="1169" ht="22.75" customHeight="1" spans="12:18">
      <c r="L1169" s="52">
        <v>90</v>
      </c>
      <c r="M1169" s="30" t="s">
        <v>1278</v>
      </c>
      <c r="N1169" s="30" t="s">
        <v>30</v>
      </c>
      <c r="O1169" s="31">
        <v>20</v>
      </c>
      <c r="P1169" s="47">
        <v>109</v>
      </c>
      <c r="Q1169" s="47">
        <f t="shared" si="30"/>
        <v>2180</v>
      </c>
      <c r="R1169" s="38"/>
    </row>
    <row r="1170" ht="22.75" customHeight="1" spans="12:18">
      <c r="L1170" s="52">
        <v>91</v>
      </c>
      <c r="M1170" s="30" t="s">
        <v>1279</v>
      </c>
      <c r="N1170" s="30" t="s">
        <v>86</v>
      </c>
      <c r="O1170" s="31">
        <v>3</v>
      </c>
      <c r="P1170" s="47">
        <v>109</v>
      </c>
      <c r="Q1170" s="47">
        <f t="shared" si="30"/>
        <v>327</v>
      </c>
      <c r="R1170" s="38"/>
    </row>
    <row r="1171" ht="22.75" customHeight="1" spans="12:18">
      <c r="L1171" s="52">
        <v>92</v>
      </c>
      <c r="M1171" s="30" t="s">
        <v>1280</v>
      </c>
      <c r="N1171" s="30" t="s">
        <v>131</v>
      </c>
      <c r="O1171" s="31">
        <v>15</v>
      </c>
      <c r="P1171" s="47">
        <v>109</v>
      </c>
      <c r="Q1171" s="47">
        <f t="shared" si="30"/>
        <v>1635</v>
      </c>
      <c r="R1171" s="38"/>
    </row>
    <row r="1172" ht="22.75" customHeight="1" spans="12:18">
      <c r="L1172" s="52">
        <v>93</v>
      </c>
      <c r="M1172" s="30" t="s">
        <v>1281</v>
      </c>
      <c r="N1172" s="30" t="s">
        <v>24</v>
      </c>
      <c r="O1172" s="31">
        <v>6</v>
      </c>
      <c r="P1172" s="47">
        <v>109</v>
      </c>
      <c r="Q1172" s="47">
        <f t="shared" si="30"/>
        <v>654</v>
      </c>
      <c r="R1172" s="38"/>
    </row>
    <row r="1173" ht="22.75" customHeight="1" spans="12:18">
      <c r="L1173" s="52">
        <v>94</v>
      </c>
      <c r="M1173" s="30" t="s">
        <v>1282</v>
      </c>
      <c r="N1173" s="30" t="s">
        <v>39</v>
      </c>
      <c r="O1173" s="31">
        <v>9</v>
      </c>
      <c r="P1173" s="47">
        <v>109</v>
      </c>
      <c r="Q1173" s="47">
        <f t="shared" si="30"/>
        <v>981</v>
      </c>
      <c r="R1173" s="38"/>
    </row>
    <row r="1174" ht="22.75" customHeight="1" spans="12:18">
      <c r="L1174" s="52">
        <v>95</v>
      </c>
      <c r="M1174" s="30" t="s">
        <v>1283</v>
      </c>
      <c r="N1174" s="30" t="s">
        <v>131</v>
      </c>
      <c r="O1174" s="31">
        <v>5.4</v>
      </c>
      <c r="P1174" s="47">
        <v>109</v>
      </c>
      <c r="Q1174" s="47">
        <f t="shared" si="30"/>
        <v>588.6</v>
      </c>
      <c r="R1174" s="38"/>
    </row>
    <row r="1175" ht="22.75" customHeight="1" spans="12:18">
      <c r="L1175" s="52">
        <v>96</v>
      </c>
      <c r="M1175" s="30" t="s">
        <v>1284</v>
      </c>
      <c r="N1175" s="30" t="s">
        <v>24</v>
      </c>
      <c r="O1175" s="31">
        <v>3</v>
      </c>
      <c r="P1175" s="47">
        <v>109</v>
      </c>
      <c r="Q1175" s="47">
        <f t="shared" si="30"/>
        <v>327</v>
      </c>
      <c r="R1175" s="38"/>
    </row>
    <row r="1176" ht="22.75" customHeight="1" spans="12:18">
      <c r="L1176" s="52">
        <v>97</v>
      </c>
      <c r="M1176" s="30" t="s">
        <v>1285</v>
      </c>
      <c r="N1176" s="30" t="s">
        <v>24</v>
      </c>
      <c r="O1176" s="31">
        <v>2.5</v>
      </c>
      <c r="P1176" s="47">
        <v>109</v>
      </c>
      <c r="Q1176" s="47">
        <f t="shared" si="30"/>
        <v>272.5</v>
      </c>
      <c r="R1176" s="38"/>
    </row>
    <row r="1177" ht="22.75" customHeight="1" spans="12:18">
      <c r="L1177" s="52">
        <v>98</v>
      </c>
      <c r="M1177" s="30" t="s">
        <v>1286</v>
      </c>
      <c r="N1177" s="30" t="s">
        <v>83</v>
      </c>
      <c r="O1177" s="31">
        <v>6</v>
      </c>
      <c r="P1177" s="47">
        <v>109</v>
      </c>
      <c r="Q1177" s="47">
        <f t="shared" ref="Q1177:Q1208" si="31">P1177*O1177</f>
        <v>654</v>
      </c>
      <c r="R1177" s="38"/>
    </row>
    <row r="1178" ht="22.75" customHeight="1" spans="12:18">
      <c r="L1178" s="52">
        <v>99</v>
      </c>
      <c r="M1178" s="30" t="s">
        <v>1287</v>
      </c>
      <c r="N1178" s="30" t="s">
        <v>86</v>
      </c>
      <c r="O1178" s="31">
        <v>2</v>
      </c>
      <c r="P1178" s="47">
        <v>109</v>
      </c>
      <c r="Q1178" s="47">
        <f t="shared" si="31"/>
        <v>218</v>
      </c>
      <c r="R1178" s="38"/>
    </row>
    <row r="1179" ht="22.75" customHeight="1" spans="12:18">
      <c r="L1179" s="52">
        <v>100</v>
      </c>
      <c r="M1179" s="30" t="s">
        <v>1288</v>
      </c>
      <c r="N1179" s="30" t="s">
        <v>51</v>
      </c>
      <c r="O1179" s="31">
        <v>8.5</v>
      </c>
      <c r="P1179" s="47">
        <v>109</v>
      </c>
      <c r="Q1179" s="47">
        <f t="shared" si="31"/>
        <v>926.5</v>
      </c>
      <c r="R1179" s="38"/>
    </row>
    <row r="1180" ht="22.75" customHeight="1" spans="12:18">
      <c r="L1180" s="52">
        <v>101</v>
      </c>
      <c r="M1180" s="30" t="s">
        <v>1289</v>
      </c>
      <c r="N1180" s="30" t="s">
        <v>313</v>
      </c>
      <c r="O1180" s="31">
        <v>2</v>
      </c>
      <c r="P1180" s="47">
        <v>109</v>
      </c>
      <c r="Q1180" s="47">
        <f t="shared" si="31"/>
        <v>218</v>
      </c>
      <c r="R1180" s="38"/>
    </row>
    <row r="1181" ht="22.75" customHeight="1" spans="12:18">
      <c r="L1181" s="52">
        <v>102</v>
      </c>
      <c r="M1181" s="30" t="s">
        <v>1290</v>
      </c>
      <c r="N1181" s="30" t="s">
        <v>1291</v>
      </c>
      <c r="O1181" s="31">
        <v>13.1</v>
      </c>
      <c r="P1181" s="47">
        <v>109</v>
      </c>
      <c r="Q1181" s="47">
        <f t="shared" si="31"/>
        <v>1427.9</v>
      </c>
      <c r="R1181" s="38"/>
    </row>
    <row r="1182" ht="22.75" customHeight="1" spans="12:18">
      <c r="L1182" s="52">
        <v>103</v>
      </c>
      <c r="M1182" s="30" t="s">
        <v>1292</v>
      </c>
      <c r="N1182" s="30" t="s">
        <v>324</v>
      </c>
      <c r="O1182" s="31">
        <v>2</v>
      </c>
      <c r="P1182" s="47">
        <v>109</v>
      </c>
      <c r="Q1182" s="47">
        <f t="shared" si="31"/>
        <v>218</v>
      </c>
      <c r="R1182" s="38"/>
    </row>
    <row r="1183" ht="22.75" customHeight="1" spans="12:18">
      <c r="L1183" s="52">
        <v>104</v>
      </c>
      <c r="M1183" s="30" t="s">
        <v>1293</v>
      </c>
      <c r="N1183" s="30" t="s">
        <v>245</v>
      </c>
      <c r="O1183" s="31">
        <v>1.5</v>
      </c>
      <c r="P1183" s="47">
        <v>109</v>
      </c>
      <c r="Q1183" s="47">
        <f t="shared" si="31"/>
        <v>163.5</v>
      </c>
      <c r="R1183" s="38"/>
    </row>
    <row r="1184" ht="22.75" customHeight="1" spans="12:18">
      <c r="L1184" s="52">
        <v>105</v>
      </c>
      <c r="M1184" s="30" t="s">
        <v>1294</v>
      </c>
      <c r="N1184" s="30" t="s">
        <v>245</v>
      </c>
      <c r="O1184" s="31">
        <v>5</v>
      </c>
      <c r="P1184" s="47">
        <v>109</v>
      </c>
      <c r="Q1184" s="47">
        <f t="shared" si="31"/>
        <v>545</v>
      </c>
      <c r="R1184" s="38"/>
    </row>
    <row r="1185" ht="22.75" customHeight="1" spans="12:18">
      <c r="L1185" s="52">
        <v>106</v>
      </c>
      <c r="M1185" s="30" t="s">
        <v>1295</v>
      </c>
      <c r="N1185" s="30" t="s">
        <v>51</v>
      </c>
      <c r="O1185" s="31">
        <v>25</v>
      </c>
      <c r="P1185" s="47">
        <v>109</v>
      </c>
      <c r="Q1185" s="47">
        <f t="shared" si="31"/>
        <v>2725</v>
      </c>
      <c r="R1185" s="38"/>
    </row>
    <row r="1186" ht="22.75" customHeight="1" spans="12:18">
      <c r="L1186" s="52">
        <v>107</v>
      </c>
      <c r="M1186" s="30" t="s">
        <v>1296</v>
      </c>
      <c r="N1186" s="30" t="s">
        <v>51</v>
      </c>
      <c r="O1186" s="31">
        <v>16</v>
      </c>
      <c r="P1186" s="47">
        <v>109</v>
      </c>
      <c r="Q1186" s="47">
        <f t="shared" si="31"/>
        <v>1744</v>
      </c>
      <c r="R1186" s="38"/>
    </row>
    <row r="1187" ht="22.75" customHeight="1" spans="12:18">
      <c r="L1187" s="52">
        <v>108</v>
      </c>
      <c r="M1187" s="30" t="s">
        <v>1297</v>
      </c>
      <c r="N1187" s="30" t="s">
        <v>33</v>
      </c>
      <c r="O1187" s="31">
        <v>9</v>
      </c>
      <c r="P1187" s="47">
        <v>109</v>
      </c>
      <c r="Q1187" s="47">
        <f t="shared" si="31"/>
        <v>981</v>
      </c>
      <c r="R1187" s="38"/>
    </row>
    <row r="1188" ht="22.75" customHeight="1" spans="12:18">
      <c r="L1188" s="52">
        <v>109</v>
      </c>
      <c r="M1188" s="30" t="s">
        <v>1298</v>
      </c>
      <c r="N1188" s="30" t="s">
        <v>45</v>
      </c>
      <c r="O1188" s="31">
        <v>2</v>
      </c>
      <c r="P1188" s="47">
        <v>109</v>
      </c>
      <c r="Q1188" s="47">
        <f t="shared" si="31"/>
        <v>218</v>
      </c>
      <c r="R1188" s="38"/>
    </row>
    <row r="1189" ht="22.75" customHeight="1" spans="12:18">
      <c r="L1189" s="52">
        <v>110</v>
      </c>
      <c r="M1189" s="30" t="s">
        <v>1299</v>
      </c>
      <c r="N1189" s="30" t="s">
        <v>83</v>
      </c>
      <c r="O1189" s="31">
        <v>1.5</v>
      </c>
      <c r="P1189" s="47">
        <v>109</v>
      </c>
      <c r="Q1189" s="47">
        <f t="shared" si="31"/>
        <v>163.5</v>
      </c>
      <c r="R1189" s="38"/>
    </row>
    <row r="1190" ht="22.75" customHeight="1" spans="12:18">
      <c r="L1190" s="52">
        <v>111</v>
      </c>
      <c r="M1190" s="30" t="s">
        <v>1300</v>
      </c>
      <c r="N1190" s="30" t="s">
        <v>229</v>
      </c>
      <c r="O1190" s="31">
        <v>39</v>
      </c>
      <c r="P1190" s="47">
        <v>109</v>
      </c>
      <c r="Q1190" s="47">
        <f t="shared" si="31"/>
        <v>4251</v>
      </c>
      <c r="R1190" s="38"/>
    </row>
    <row r="1191" ht="22.75" customHeight="1" spans="12:18">
      <c r="L1191" s="52">
        <v>112</v>
      </c>
      <c r="M1191" s="30" t="s">
        <v>1301</v>
      </c>
      <c r="N1191" s="30" t="s">
        <v>335</v>
      </c>
      <c r="O1191" s="31">
        <v>2.5</v>
      </c>
      <c r="P1191" s="47">
        <v>109</v>
      </c>
      <c r="Q1191" s="47">
        <f t="shared" si="31"/>
        <v>272.5</v>
      </c>
      <c r="R1191" s="38"/>
    </row>
    <row r="1192" ht="22.75" customHeight="1" spans="12:18">
      <c r="L1192" s="52">
        <v>113</v>
      </c>
      <c r="M1192" s="30" t="s">
        <v>1302</v>
      </c>
      <c r="N1192" s="30" t="s">
        <v>39</v>
      </c>
      <c r="O1192" s="31">
        <v>1.6</v>
      </c>
      <c r="P1192" s="47">
        <v>109</v>
      </c>
      <c r="Q1192" s="47">
        <f t="shared" si="31"/>
        <v>174.4</v>
      </c>
      <c r="R1192" s="38"/>
    </row>
    <row r="1193" ht="22.75" customHeight="1" spans="12:18">
      <c r="L1193" s="52">
        <v>114</v>
      </c>
      <c r="M1193" s="30" t="s">
        <v>1303</v>
      </c>
      <c r="N1193" s="30" t="s">
        <v>33</v>
      </c>
      <c r="O1193" s="31">
        <v>5.2</v>
      </c>
      <c r="P1193" s="47">
        <v>109</v>
      </c>
      <c r="Q1193" s="47">
        <f t="shared" si="31"/>
        <v>566.8</v>
      </c>
      <c r="R1193" s="38"/>
    </row>
    <row r="1194" ht="22.75" customHeight="1" spans="12:18">
      <c r="L1194" s="52">
        <v>115</v>
      </c>
      <c r="M1194" s="30" t="s">
        <v>1304</v>
      </c>
      <c r="N1194" s="30" t="s">
        <v>156</v>
      </c>
      <c r="O1194" s="31">
        <v>10</v>
      </c>
      <c r="P1194" s="47">
        <v>109</v>
      </c>
      <c r="Q1194" s="47">
        <f t="shared" si="31"/>
        <v>1090</v>
      </c>
      <c r="R1194" s="38"/>
    </row>
    <row r="1195" ht="22.75" customHeight="1" spans="12:18">
      <c r="L1195" s="52">
        <v>116</v>
      </c>
      <c r="M1195" s="30" t="s">
        <v>678</v>
      </c>
      <c r="N1195" s="30" t="s">
        <v>36</v>
      </c>
      <c r="O1195" s="31">
        <v>4.4</v>
      </c>
      <c r="P1195" s="47">
        <v>109</v>
      </c>
      <c r="Q1195" s="47">
        <f t="shared" si="31"/>
        <v>479.6</v>
      </c>
      <c r="R1195" s="38"/>
    </row>
    <row r="1196" ht="22.75" customHeight="1" spans="12:18">
      <c r="L1196" s="52">
        <v>117</v>
      </c>
      <c r="M1196" s="30" t="s">
        <v>1305</v>
      </c>
      <c r="N1196" s="30" t="s">
        <v>1306</v>
      </c>
      <c r="O1196" s="31">
        <v>8.5</v>
      </c>
      <c r="P1196" s="47">
        <v>109</v>
      </c>
      <c r="Q1196" s="47">
        <f t="shared" si="31"/>
        <v>926.5</v>
      </c>
      <c r="R1196" s="38"/>
    </row>
    <row r="1197" ht="22.75" customHeight="1" spans="12:18">
      <c r="L1197" s="52">
        <v>118</v>
      </c>
      <c r="M1197" s="30" t="s">
        <v>1307</v>
      </c>
      <c r="N1197" s="30" t="s">
        <v>114</v>
      </c>
      <c r="O1197" s="31">
        <v>2</v>
      </c>
      <c r="P1197" s="47">
        <v>109</v>
      </c>
      <c r="Q1197" s="47">
        <f t="shared" si="31"/>
        <v>218</v>
      </c>
      <c r="R1197" s="38"/>
    </row>
    <row r="1198" ht="22.75" customHeight="1" spans="12:18">
      <c r="L1198" s="52">
        <v>119</v>
      </c>
      <c r="M1198" s="30" t="s">
        <v>359</v>
      </c>
      <c r="N1198" s="30" t="s">
        <v>245</v>
      </c>
      <c r="O1198" s="31">
        <v>3</v>
      </c>
      <c r="P1198" s="47">
        <v>109</v>
      </c>
      <c r="Q1198" s="47">
        <f t="shared" si="31"/>
        <v>327</v>
      </c>
      <c r="R1198" s="38"/>
    </row>
    <row r="1199" ht="22.75" customHeight="1" spans="12:18">
      <c r="L1199" s="52">
        <v>120</v>
      </c>
      <c r="M1199" s="30" t="s">
        <v>1308</v>
      </c>
      <c r="N1199" s="30" t="s">
        <v>33</v>
      </c>
      <c r="O1199" s="31">
        <v>3</v>
      </c>
      <c r="P1199" s="47">
        <v>109</v>
      </c>
      <c r="Q1199" s="47">
        <f t="shared" si="31"/>
        <v>327</v>
      </c>
      <c r="R1199" s="38"/>
    </row>
    <row r="1200" ht="22.75" customHeight="1" spans="12:18">
      <c r="L1200" s="52">
        <v>121</v>
      </c>
      <c r="M1200" s="30" t="s">
        <v>1309</v>
      </c>
      <c r="N1200" s="30" t="s">
        <v>1310</v>
      </c>
      <c r="O1200" s="31">
        <v>30</v>
      </c>
      <c r="P1200" s="47">
        <v>109</v>
      </c>
      <c r="Q1200" s="47">
        <f t="shared" si="31"/>
        <v>3270</v>
      </c>
      <c r="R1200" s="38"/>
    </row>
    <row r="1201" ht="22.75" customHeight="1" spans="12:18">
      <c r="L1201" s="52">
        <v>122</v>
      </c>
      <c r="M1201" s="30" t="s">
        <v>1311</v>
      </c>
      <c r="N1201" s="30" t="s">
        <v>60</v>
      </c>
      <c r="O1201" s="31">
        <v>1.5</v>
      </c>
      <c r="P1201" s="47">
        <v>109</v>
      </c>
      <c r="Q1201" s="47">
        <f t="shared" si="31"/>
        <v>163.5</v>
      </c>
      <c r="R1201" s="38"/>
    </row>
    <row r="1202" ht="22.75" customHeight="1" spans="12:18">
      <c r="L1202" s="52">
        <v>123</v>
      </c>
      <c r="M1202" s="30" t="s">
        <v>1312</v>
      </c>
      <c r="N1202" s="30" t="s">
        <v>57</v>
      </c>
      <c r="O1202" s="31">
        <v>4</v>
      </c>
      <c r="P1202" s="47">
        <v>109</v>
      </c>
      <c r="Q1202" s="47">
        <f t="shared" si="31"/>
        <v>436</v>
      </c>
      <c r="R1202" s="38"/>
    </row>
    <row r="1203" ht="22.75" customHeight="1" spans="12:18">
      <c r="L1203" s="52">
        <v>124</v>
      </c>
      <c r="M1203" s="30" t="s">
        <v>1313</v>
      </c>
      <c r="N1203" s="30" t="s">
        <v>24</v>
      </c>
      <c r="O1203" s="31">
        <v>5.5</v>
      </c>
      <c r="P1203" s="47">
        <v>109</v>
      </c>
      <c r="Q1203" s="47">
        <f t="shared" si="31"/>
        <v>599.5</v>
      </c>
      <c r="R1203" s="38"/>
    </row>
    <row r="1204" ht="22.75" customHeight="1" spans="12:18">
      <c r="L1204" s="52">
        <v>125</v>
      </c>
      <c r="M1204" s="30" t="s">
        <v>1314</v>
      </c>
      <c r="N1204" s="30" t="s">
        <v>33</v>
      </c>
      <c r="O1204" s="31">
        <v>3</v>
      </c>
      <c r="P1204" s="47">
        <v>109</v>
      </c>
      <c r="Q1204" s="47">
        <f t="shared" si="31"/>
        <v>327</v>
      </c>
      <c r="R1204" s="38"/>
    </row>
    <row r="1205" ht="22.75" customHeight="1" spans="12:18">
      <c r="L1205" s="52">
        <v>126</v>
      </c>
      <c r="M1205" s="30" t="s">
        <v>1315</v>
      </c>
      <c r="N1205" s="30" t="s">
        <v>99</v>
      </c>
      <c r="O1205" s="31">
        <v>5.5</v>
      </c>
      <c r="P1205" s="47">
        <v>109</v>
      </c>
      <c r="Q1205" s="47">
        <f t="shared" si="31"/>
        <v>599.5</v>
      </c>
      <c r="R1205" s="38"/>
    </row>
    <row r="1206" ht="22.75" customHeight="1" spans="12:18">
      <c r="L1206" s="52">
        <v>127</v>
      </c>
      <c r="M1206" s="30" t="s">
        <v>1316</v>
      </c>
      <c r="N1206" s="30" t="s">
        <v>324</v>
      </c>
      <c r="O1206" s="31">
        <v>40</v>
      </c>
      <c r="P1206" s="47">
        <v>109</v>
      </c>
      <c r="Q1206" s="47">
        <f t="shared" si="31"/>
        <v>4360</v>
      </c>
      <c r="R1206" s="38"/>
    </row>
    <row r="1207" ht="22.75" customHeight="1" spans="12:18">
      <c r="L1207" s="52">
        <v>128</v>
      </c>
      <c r="M1207" s="30" t="s">
        <v>1317</v>
      </c>
      <c r="N1207" s="30" t="s">
        <v>39</v>
      </c>
      <c r="O1207" s="31">
        <v>11</v>
      </c>
      <c r="P1207" s="47">
        <v>109</v>
      </c>
      <c r="Q1207" s="47">
        <f t="shared" si="31"/>
        <v>1199</v>
      </c>
      <c r="R1207" s="38"/>
    </row>
    <row r="1208" ht="22.75" customHeight="1" spans="12:18">
      <c r="L1208" s="52">
        <v>129</v>
      </c>
      <c r="M1208" s="30" t="s">
        <v>967</v>
      </c>
      <c r="N1208" s="30" t="s">
        <v>968</v>
      </c>
      <c r="O1208" s="31">
        <v>26</v>
      </c>
      <c r="P1208" s="47">
        <v>109</v>
      </c>
      <c r="Q1208" s="47">
        <f t="shared" si="31"/>
        <v>2834</v>
      </c>
      <c r="R1208" s="38"/>
    </row>
    <row r="1209" ht="22.75" customHeight="1" spans="12:18">
      <c r="L1209" s="52">
        <v>130</v>
      </c>
      <c r="M1209" s="30" t="s">
        <v>1318</v>
      </c>
      <c r="N1209" s="30" t="s">
        <v>36</v>
      </c>
      <c r="O1209" s="31">
        <v>25</v>
      </c>
      <c r="P1209" s="47">
        <v>109</v>
      </c>
      <c r="Q1209" s="47">
        <f t="shared" ref="Q1209:Q1243" si="32">P1209*O1209</f>
        <v>2725</v>
      </c>
      <c r="R1209" s="38"/>
    </row>
    <row r="1210" ht="22.75" customHeight="1" spans="12:18">
      <c r="L1210" s="52">
        <v>131</v>
      </c>
      <c r="M1210" s="30" t="s">
        <v>1319</v>
      </c>
      <c r="N1210" s="30" t="s">
        <v>274</v>
      </c>
      <c r="O1210" s="31">
        <v>5.5</v>
      </c>
      <c r="P1210" s="47">
        <v>109</v>
      </c>
      <c r="Q1210" s="47">
        <f t="shared" si="32"/>
        <v>599.5</v>
      </c>
      <c r="R1210" s="38"/>
    </row>
    <row r="1211" ht="22.75" customHeight="1" spans="12:18">
      <c r="L1211" s="52">
        <v>132</v>
      </c>
      <c r="M1211" s="30" t="s">
        <v>1320</v>
      </c>
      <c r="N1211" s="30" t="s">
        <v>335</v>
      </c>
      <c r="O1211" s="31">
        <v>1</v>
      </c>
      <c r="P1211" s="47">
        <v>109</v>
      </c>
      <c r="Q1211" s="47">
        <f t="shared" si="32"/>
        <v>109</v>
      </c>
      <c r="R1211" s="38"/>
    </row>
    <row r="1212" ht="22.75" customHeight="1" spans="12:18">
      <c r="L1212" s="52">
        <v>133</v>
      </c>
      <c r="M1212" s="30" t="s">
        <v>1321</v>
      </c>
      <c r="N1212" s="30" t="s">
        <v>313</v>
      </c>
      <c r="O1212" s="31">
        <v>4</v>
      </c>
      <c r="P1212" s="47">
        <v>109</v>
      </c>
      <c r="Q1212" s="47">
        <f t="shared" si="32"/>
        <v>436</v>
      </c>
      <c r="R1212" s="38"/>
    </row>
    <row r="1213" ht="22.75" customHeight="1" spans="12:18">
      <c r="L1213" s="52">
        <v>134</v>
      </c>
      <c r="M1213" s="30" t="s">
        <v>1322</v>
      </c>
      <c r="N1213" s="30" t="s">
        <v>1323</v>
      </c>
      <c r="O1213" s="31">
        <v>13.9</v>
      </c>
      <c r="P1213" s="47">
        <v>109</v>
      </c>
      <c r="Q1213" s="47">
        <f t="shared" si="32"/>
        <v>1515.1</v>
      </c>
      <c r="R1213" s="38"/>
    </row>
    <row r="1214" ht="22.75" customHeight="1" spans="12:18">
      <c r="L1214" s="52">
        <v>135</v>
      </c>
      <c r="M1214" s="30" t="s">
        <v>1324</v>
      </c>
      <c r="N1214" s="30" t="s">
        <v>165</v>
      </c>
      <c r="O1214" s="31">
        <v>5</v>
      </c>
      <c r="P1214" s="47">
        <v>109</v>
      </c>
      <c r="Q1214" s="47">
        <f t="shared" si="32"/>
        <v>545</v>
      </c>
      <c r="R1214" s="38"/>
    </row>
    <row r="1215" ht="22.75" customHeight="1" spans="12:18">
      <c r="L1215" s="52">
        <v>136</v>
      </c>
      <c r="M1215" s="30" t="s">
        <v>1325</v>
      </c>
      <c r="N1215" s="30" t="s">
        <v>83</v>
      </c>
      <c r="O1215" s="31">
        <v>7</v>
      </c>
      <c r="P1215" s="47">
        <v>109</v>
      </c>
      <c r="Q1215" s="47">
        <f t="shared" si="32"/>
        <v>763</v>
      </c>
      <c r="R1215" s="38"/>
    </row>
    <row r="1216" ht="22.75" customHeight="1" spans="12:18">
      <c r="L1216" s="52">
        <v>137</v>
      </c>
      <c r="M1216" s="30" t="s">
        <v>1326</v>
      </c>
      <c r="N1216" s="30" t="s">
        <v>156</v>
      </c>
      <c r="O1216" s="31">
        <v>7</v>
      </c>
      <c r="P1216" s="47">
        <v>109</v>
      </c>
      <c r="Q1216" s="47">
        <f t="shared" si="32"/>
        <v>763</v>
      </c>
      <c r="R1216" s="38"/>
    </row>
    <row r="1217" ht="22.75" customHeight="1" spans="12:18">
      <c r="L1217" s="52">
        <v>138</v>
      </c>
      <c r="M1217" s="30" t="s">
        <v>1327</v>
      </c>
      <c r="N1217" s="30" t="s">
        <v>116</v>
      </c>
      <c r="O1217" s="31">
        <v>6.6</v>
      </c>
      <c r="P1217" s="47">
        <v>109</v>
      </c>
      <c r="Q1217" s="47">
        <f t="shared" si="32"/>
        <v>719.4</v>
      </c>
      <c r="R1217" s="38"/>
    </row>
    <row r="1218" ht="22.75" customHeight="1" spans="12:18">
      <c r="L1218" s="52">
        <v>139</v>
      </c>
      <c r="M1218" s="30" t="s">
        <v>1328</v>
      </c>
      <c r="N1218" s="30" t="s">
        <v>245</v>
      </c>
      <c r="O1218" s="31">
        <v>3.3</v>
      </c>
      <c r="P1218" s="47">
        <v>109</v>
      </c>
      <c r="Q1218" s="47">
        <f t="shared" si="32"/>
        <v>359.7</v>
      </c>
      <c r="R1218" s="38"/>
    </row>
    <row r="1219" ht="22.75" customHeight="1" spans="12:18">
      <c r="L1219" s="52">
        <v>140</v>
      </c>
      <c r="M1219" s="30" t="s">
        <v>1329</v>
      </c>
      <c r="N1219" s="30" t="s">
        <v>86</v>
      </c>
      <c r="O1219" s="31">
        <v>6</v>
      </c>
      <c r="P1219" s="47">
        <v>109</v>
      </c>
      <c r="Q1219" s="47">
        <f t="shared" si="32"/>
        <v>654</v>
      </c>
      <c r="R1219" s="38"/>
    </row>
    <row r="1220" ht="22.75" customHeight="1" spans="12:18">
      <c r="L1220" s="52">
        <v>141</v>
      </c>
      <c r="M1220" s="30" t="s">
        <v>1330</v>
      </c>
      <c r="N1220" s="30" t="s">
        <v>99</v>
      </c>
      <c r="O1220" s="31">
        <v>2.2</v>
      </c>
      <c r="P1220" s="47">
        <v>109</v>
      </c>
      <c r="Q1220" s="47">
        <f t="shared" si="32"/>
        <v>239.8</v>
      </c>
      <c r="R1220" s="38"/>
    </row>
    <row r="1221" ht="22.75" customHeight="1" spans="12:18">
      <c r="L1221" s="52">
        <v>142</v>
      </c>
      <c r="M1221" s="30" t="s">
        <v>1331</v>
      </c>
      <c r="N1221" s="30" t="s">
        <v>385</v>
      </c>
      <c r="O1221" s="31">
        <v>6</v>
      </c>
      <c r="P1221" s="47">
        <v>109</v>
      </c>
      <c r="Q1221" s="47">
        <f t="shared" si="32"/>
        <v>654</v>
      </c>
      <c r="R1221" s="38"/>
    </row>
    <row r="1222" ht="22.75" customHeight="1" spans="12:18">
      <c r="L1222" s="52">
        <v>143</v>
      </c>
      <c r="M1222" s="30" t="s">
        <v>1332</v>
      </c>
      <c r="N1222" s="30" t="s">
        <v>51</v>
      </c>
      <c r="O1222" s="31">
        <v>7</v>
      </c>
      <c r="P1222" s="47">
        <v>109</v>
      </c>
      <c r="Q1222" s="47">
        <f t="shared" si="32"/>
        <v>763</v>
      </c>
      <c r="R1222" s="38"/>
    </row>
    <row r="1223" ht="22.75" customHeight="1" spans="12:18">
      <c r="L1223" s="52">
        <v>144</v>
      </c>
      <c r="M1223" s="30" t="s">
        <v>1333</v>
      </c>
      <c r="N1223" s="30" t="s">
        <v>24</v>
      </c>
      <c r="O1223" s="31">
        <v>10</v>
      </c>
      <c r="P1223" s="47">
        <v>109</v>
      </c>
      <c r="Q1223" s="47">
        <f t="shared" si="32"/>
        <v>1090</v>
      </c>
      <c r="R1223" s="38"/>
    </row>
    <row r="1224" ht="22.75" customHeight="1" spans="12:18">
      <c r="L1224" s="52">
        <v>145</v>
      </c>
      <c r="M1224" s="30" t="s">
        <v>1334</v>
      </c>
      <c r="N1224" s="30" t="s">
        <v>385</v>
      </c>
      <c r="O1224" s="31">
        <v>12</v>
      </c>
      <c r="P1224" s="47">
        <v>109</v>
      </c>
      <c r="Q1224" s="47">
        <f t="shared" si="32"/>
        <v>1308</v>
      </c>
      <c r="R1224" s="38"/>
    </row>
    <row r="1225" ht="22.75" customHeight="1" spans="12:18">
      <c r="L1225" s="52">
        <v>146</v>
      </c>
      <c r="M1225" s="30" t="s">
        <v>1335</v>
      </c>
      <c r="N1225" s="30" t="s">
        <v>90</v>
      </c>
      <c r="O1225" s="31">
        <v>4.5</v>
      </c>
      <c r="P1225" s="47">
        <v>109</v>
      </c>
      <c r="Q1225" s="47">
        <f t="shared" si="32"/>
        <v>490.5</v>
      </c>
      <c r="R1225" s="38"/>
    </row>
    <row r="1226" ht="22.75" customHeight="1" spans="12:18">
      <c r="L1226" s="52">
        <v>147</v>
      </c>
      <c r="M1226" s="30" t="s">
        <v>1336</v>
      </c>
      <c r="N1226" s="30" t="s">
        <v>313</v>
      </c>
      <c r="O1226" s="31">
        <v>5</v>
      </c>
      <c r="P1226" s="47">
        <v>109</v>
      </c>
      <c r="Q1226" s="47">
        <f t="shared" si="32"/>
        <v>545</v>
      </c>
      <c r="R1226" s="38"/>
    </row>
    <row r="1227" ht="22.75" customHeight="1" spans="12:18">
      <c r="L1227" s="52">
        <v>148</v>
      </c>
      <c r="M1227" s="30" t="s">
        <v>1337</v>
      </c>
      <c r="N1227" s="30" t="s">
        <v>90</v>
      </c>
      <c r="O1227" s="31">
        <v>3</v>
      </c>
      <c r="P1227" s="47">
        <v>109</v>
      </c>
      <c r="Q1227" s="47">
        <f t="shared" si="32"/>
        <v>327</v>
      </c>
      <c r="R1227" s="38"/>
    </row>
    <row r="1228" ht="22.75" customHeight="1" spans="12:18">
      <c r="L1228" s="52">
        <v>149</v>
      </c>
      <c r="M1228" s="30" t="s">
        <v>1338</v>
      </c>
      <c r="N1228" s="30" t="s">
        <v>245</v>
      </c>
      <c r="O1228" s="31">
        <v>4</v>
      </c>
      <c r="P1228" s="47">
        <v>109</v>
      </c>
      <c r="Q1228" s="47">
        <f t="shared" si="32"/>
        <v>436</v>
      </c>
      <c r="R1228" s="38"/>
    </row>
    <row r="1229" ht="22.75" customHeight="1" spans="12:18">
      <c r="L1229" s="52">
        <v>150</v>
      </c>
      <c r="M1229" s="30" t="s">
        <v>1339</v>
      </c>
      <c r="N1229" s="30" t="s">
        <v>33</v>
      </c>
      <c r="O1229" s="31">
        <v>4</v>
      </c>
      <c r="P1229" s="47">
        <v>109</v>
      </c>
      <c r="Q1229" s="47">
        <f t="shared" si="32"/>
        <v>436</v>
      </c>
      <c r="R1229" s="38"/>
    </row>
    <row r="1230" ht="22.75" customHeight="1" spans="12:18">
      <c r="L1230" s="52">
        <v>151</v>
      </c>
      <c r="M1230" s="30" t="s">
        <v>1340</v>
      </c>
      <c r="N1230" s="30" t="s">
        <v>83</v>
      </c>
      <c r="O1230" s="31">
        <v>11</v>
      </c>
      <c r="P1230" s="47">
        <v>109</v>
      </c>
      <c r="Q1230" s="47">
        <f t="shared" si="32"/>
        <v>1199</v>
      </c>
      <c r="R1230" s="38"/>
    </row>
    <row r="1231" ht="22.75" customHeight="1" spans="12:18">
      <c r="L1231" s="52">
        <v>152</v>
      </c>
      <c r="M1231" s="30" t="s">
        <v>1341</v>
      </c>
      <c r="N1231" s="30" t="s">
        <v>116</v>
      </c>
      <c r="O1231" s="31">
        <v>5</v>
      </c>
      <c r="P1231" s="47">
        <v>109</v>
      </c>
      <c r="Q1231" s="47">
        <f t="shared" si="32"/>
        <v>545</v>
      </c>
      <c r="R1231" s="38"/>
    </row>
    <row r="1232" ht="22.75" customHeight="1" spans="12:18">
      <c r="L1232" s="52">
        <v>153</v>
      </c>
      <c r="M1232" s="30" t="s">
        <v>1342</v>
      </c>
      <c r="N1232" s="30" t="s">
        <v>156</v>
      </c>
      <c r="O1232" s="31">
        <v>2.5</v>
      </c>
      <c r="P1232" s="47">
        <v>109</v>
      </c>
      <c r="Q1232" s="47">
        <f t="shared" si="32"/>
        <v>272.5</v>
      </c>
      <c r="R1232" s="38"/>
    </row>
    <row r="1233" ht="22.75" customHeight="1" spans="12:18">
      <c r="L1233" s="52">
        <v>154</v>
      </c>
      <c r="M1233" s="30" t="s">
        <v>1343</v>
      </c>
      <c r="N1233" s="30" t="s">
        <v>83</v>
      </c>
      <c r="O1233" s="31">
        <v>2</v>
      </c>
      <c r="P1233" s="47">
        <v>109</v>
      </c>
      <c r="Q1233" s="47">
        <f t="shared" si="32"/>
        <v>218</v>
      </c>
      <c r="R1233" s="38"/>
    </row>
    <row r="1234" ht="22.75" customHeight="1" spans="12:18">
      <c r="L1234" s="52">
        <v>155</v>
      </c>
      <c r="M1234" s="30" t="s">
        <v>1344</v>
      </c>
      <c r="N1234" s="30" t="s">
        <v>54</v>
      </c>
      <c r="O1234" s="31">
        <v>1.3</v>
      </c>
      <c r="P1234" s="47">
        <v>109</v>
      </c>
      <c r="Q1234" s="47">
        <f t="shared" si="32"/>
        <v>141.7</v>
      </c>
      <c r="R1234" s="38"/>
    </row>
    <row r="1235" ht="22.75" customHeight="1" spans="12:18">
      <c r="L1235" s="52">
        <v>156</v>
      </c>
      <c r="M1235" s="30" t="s">
        <v>1345</v>
      </c>
      <c r="N1235" s="30" t="s">
        <v>83</v>
      </c>
      <c r="O1235" s="31">
        <v>6.1</v>
      </c>
      <c r="P1235" s="47">
        <v>109</v>
      </c>
      <c r="Q1235" s="47">
        <f t="shared" si="32"/>
        <v>664.9</v>
      </c>
      <c r="R1235" s="38"/>
    </row>
    <row r="1236" ht="22.75" customHeight="1" spans="12:18">
      <c r="L1236" s="52">
        <v>157</v>
      </c>
      <c r="M1236" s="30" t="s">
        <v>1346</v>
      </c>
      <c r="N1236" s="30" t="s">
        <v>39</v>
      </c>
      <c r="O1236" s="31">
        <v>2.1</v>
      </c>
      <c r="P1236" s="47">
        <v>109</v>
      </c>
      <c r="Q1236" s="47">
        <f t="shared" si="32"/>
        <v>228.9</v>
      </c>
      <c r="R1236" s="38"/>
    </row>
    <row r="1237" ht="22.75" customHeight="1" spans="12:18">
      <c r="L1237" s="52">
        <v>158</v>
      </c>
      <c r="M1237" s="30" t="s">
        <v>1347</v>
      </c>
      <c r="N1237" s="30" t="s">
        <v>237</v>
      </c>
      <c r="O1237" s="31">
        <v>2.2</v>
      </c>
      <c r="P1237" s="47">
        <v>109</v>
      </c>
      <c r="Q1237" s="47">
        <f t="shared" si="32"/>
        <v>239.8</v>
      </c>
      <c r="R1237" s="38"/>
    </row>
    <row r="1238" ht="22.75" customHeight="1" spans="12:18">
      <c r="L1238" s="52">
        <v>159</v>
      </c>
      <c r="M1238" s="30" t="s">
        <v>1348</v>
      </c>
      <c r="N1238" s="30" t="s">
        <v>60</v>
      </c>
      <c r="O1238" s="31">
        <v>4.5</v>
      </c>
      <c r="P1238" s="47">
        <v>109</v>
      </c>
      <c r="Q1238" s="47">
        <f t="shared" si="32"/>
        <v>490.5</v>
      </c>
      <c r="R1238" s="38"/>
    </row>
    <row r="1239" ht="22.75" customHeight="1" spans="12:18">
      <c r="L1239" s="52">
        <v>160</v>
      </c>
      <c r="M1239" s="30" t="s">
        <v>1349</v>
      </c>
      <c r="N1239" s="30" t="s">
        <v>54</v>
      </c>
      <c r="O1239" s="31">
        <v>3.3</v>
      </c>
      <c r="P1239" s="47">
        <v>109</v>
      </c>
      <c r="Q1239" s="47">
        <f t="shared" si="32"/>
        <v>359.7</v>
      </c>
      <c r="R1239" s="38"/>
    </row>
    <row r="1240" ht="22.75" customHeight="1" spans="12:18">
      <c r="L1240" s="52">
        <v>161</v>
      </c>
      <c r="M1240" s="30" t="s">
        <v>1350</v>
      </c>
      <c r="N1240" s="30" t="s">
        <v>86</v>
      </c>
      <c r="O1240" s="31">
        <v>5.4</v>
      </c>
      <c r="P1240" s="47">
        <v>109</v>
      </c>
      <c r="Q1240" s="47">
        <f t="shared" si="32"/>
        <v>588.6</v>
      </c>
      <c r="R1240" s="38"/>
    </row>
    <row r="1241" ht="22.75" customHeight="1" spans="12:18">
      <c r="L1241" s="52">
        <v>162</v>
      </c>
      <c r="M1241" s="30" t="s">
        <v>1351</v>
      </c>
      <c r="N1241" s="30" t="s">
        <v>51</v>
      </c>
      <c r="O1241" s="31">
        <v>4</v>
      </c>
      <c r="P1241" s="47">
        <v>109</v>
      </c>
      <c r="Q1241" s="47">
        <f t="shared" si="32"/>
        <v>436</v>
      </c>
      <c r="R1241" s="38"/>
    </row>
    <row r="1242" ht="22.75" customHeight="1" spans="12:18">
      <c r="L1242" s="52">
        <v>163</v>
      </c>
      <c r="M1242" s="30" t="s">
        <v>1352</v>
      </c>
      <c r="N1242" s="30" t="s">
        <v>24</v>
      </c>
      <c r="O1242" s="31">
        <v>298</v>
      </c>
      <c r="P1242" s="47">
        <v>109</v>
      </c>
      <c r="Q1242" s="47">
        <f t="shared" si="32"/>
        <v>32482</v>
      </c>
      <c r="R1242" s="38"/>
    </row>
    <row r="1243" ht="22.75" customHeight="1" spans="12:18">
      <c r="L1243" s="53" t="s">
        <v>412</v>
      </c>
      <c r="M1243" s="51"/>
      <c r="N1243" s="51"/>
      <c r="O1243" s="51">
        <f>SUM(O1080:O1242)</f>
        <v>1454.9</v>
      </c>
      <c r="P1243" s="47">
        <v>109</v>
      </c>
      <c r="Q1243" s="47">
        <f t="shared" si="32"/>
        <v>158584.1</v>
      </c>
      <c r="R1243" s="48"/>
    </row>
    <row r="1244" ht="22.75" customHeight="1" spans="12:18">
      <c r="L1244" s="42" t="s">
        <v>413</v>
      </c>
      <c r="M1244" s="42"/>
      <c r="N1244" s="42"/>
      <c r="O1244" s="42"/>
      <c r="P1244" s="42"/>
      <c r="Q1244" s="42"/>
      <c r="R1244" s="42"/>
    </row>
    <row r="1245" spans="12:18">
      <c r="L1245" s="43"/>
      <c r="M1245" s="43"/>
      <c r="N1245" s="43"/>
      <c r="O1245" s="43"/>
      <c r="P1245" s="43"/>
      <c r="Q1245" s="43"/>
      <c r="R1245" s="43"/>
    </row>
    <row r="1246" ht="72" customHeight="1" spans="12:18">
      <c r="L1246" s="21" t="s">
        <v>1353</v>
      </c>
      <c r="M1246" s="22"/>
      <c r="N1246" s="22"/>
      <c r="O1246" s="22"/>
      <c r="P1246" s="22"/>
      <c r="Q1246" s="22"/>
      <c r="R1246" s="22"/>
    </row>
    <row r="1247" ht="22.75" customHeight="1" spans="12:18">
      <c r="L1247" s="24" t="s">
        <v>415</v>
      </c>
      <c r="M1247" s="25"/>
      <c r="N1247" s="25"/>
      <c r="O1247" s="25"/>
      <c r="P1247" s="44"/>
      <c r="Q1247" s="44"/>
      <c r="R1247" s="35"/>
    </row>
    <row r="1248" ht="22.75" customHeight="1" spans="12:18">
      <c r="L1248" s="27" t="s">
        <v>11</v>
      </c>
      <c r="M1248" s="28" t="s">
        <v>12</v>
      </c>
      <c r="N1248" s="28" t="s">
        <v>13</v>
      </c>
      <c r="O1248" s="28" t="s">
        <v>14</v>
      </c>
      <c r="P1248" s="45" t="s">
        <v>15</v>
      </c>
      <c r="Q1248" s="45" t="s">
        <v>16</v>
      </c>
      <c r="R1248" s="36" t="s">
        <v>17</v>
      </c>
    </row>
    <row r="1249" ht="22.75" customHeight="1" spans="12:18">
      <c r="L1249" s="52">
        <v>1</v>
      </c>
      <c r="M1249" s="30" t="s">
        <v>1354</v>
      </c>
      <c r="N1249" s="30" t="s">
        <v>313</v>
      </c>
      <c r="O1249" s="31">
        <v>3</v>
      </c>
      <c r="P1249" s="47">
        <v>109</v>
      </c>
      <c r="Q1249" s="47">
        <f>P1249*O1249</f>
        <v>327</v>
      </c>
      <c r="R1249" s="38"/>
    </row>
    <row r="1250" ht="22.75" customHeight="1" spans="12:18">
      <c r="L1250" s="52">
        <v>2</v>
      </c>
      <c r="M1250" s="30" t="s">
        <v>1355</v>
      </c>
      <c r="N1250" s="30" t="s">
        <v>109</v>
      </c>
      <c r="O1250" s="31">
        <v>10.5</v>
      </c>
      <c r="P1250" s="47">
        <v>109</v>
      </c>
      <c r="Q1250" s="47">
        <f t="shared" ref="Q1250:Q1281" si="33">P1250*O1250</f>
        <v>1144.5</v>
      </c>
      <c r="R1250" s="38"/>
    </row>
    <row r="1251" ht="22.75" customHeight="1" spans="12:18">
      <c r="L1251" s="52">
        <v>3</v>
      </c>
      <c r="M1251" s="30" t="s">
        <v>1356</v>
      </c>
      <c r="N1251" s="30" t="s">
        <v>90</v>
      </c>
      <c r="O1251" s="31">
        <v>2.6</v>
      </c>
      <c r="P1251" s="47">
        <v>109</v>
      </c>
      <c r="Q1251" s="47">
        <f t="shared" si="33"/>
        <v>283.4</v>
      </c>
      <c r="R1251" s="38"/>
    </row>
    <row r="1252" ht="22.75" customHeight="1" spans="12:18">
      <c r="L1252" s="52">
        <v>4</v>
      </c>
      <c r="M1252" s="30" t="s">
        <v>1357</v>
      </c>
      <c r="N1252" s="30" t="s">
        <v>97</v>
      </c>
      <c r="O1252" s="31">
        <v>9.8</v>
      </c>
      <c r="P1252" s="47">
        <v>109</v>
      </c>
      <c r="Q1252" s="47">
        <f t="shared" si="33"/>
        <v>1068.2</v>
      </c>
      <c r="R1252" s="38"/>
    </row>
    <row r="1253" ht="22.75" customHeight="1" spans="12:18">
      <c r="L1253" s="52">
        <v>5</v>
      </c>
      <c r="M1253" s="30" t="s">
        <v>1358</v>
      </c>
      <c r="N1253" s="30" t="s">
        <v>51</v>
      </c>
      <c r="O1253" s="31">
        <v>5</v>
      </c>
      <c r="P1253" s="47">
        <v>109</v>
      </c>
      <c r="Q1253" s="47">
        <f t="shared" si="33"/>
        <v>545</v>
      </c>
      <c r="R1253" s="38"/>
    </row>
    <row r="1254" ht="22.75" customHeight="1" spans="12:18">
      <c r="L1254" s="52">
        <v>6</v>
      </c>
      <c r="M1254" s="30" t="s">
        <v>1178</v>
      </c>
      <c r="N1254" s="30" t="s">
        <v>227</v>
      </c>
      <c r="O1254" s="31">
        <v>7.5</v>
      </c>
      <c r="P1254" s="47">
        <v>109</v>
      </c>
      <c r="Q1254" s="47">
        <f t="shared" si="33"/>
        <v>817.5</v>
      </c>
      <c r="R1254" s="38"/>
    </row>
    <row r="1255" ht="22.75" customHeight="1" spans="12:18">
      <c r="L1255" s="52">
        <v>7</v>
      </c>
      <c r="M1255" s="30" t="s">
        <v>1359</v>
      </c>
      <c r="N1255" s="30" t="s">
        <v>83</v>
      </c>
      <c r="O1255" s="31">
        <v>0.5</v>
      </c>
      <c r="P1255" s="47">
        <v>109</v>
      </c>
      <c r="Q1255" s="47">
        <f t="shared" si="33"/>
        <v>54.5</v>
      </c>
      <c r="R1255" s="38"/>
    </row>
    <row r="1256" ht="22.75" customHeight="1" spans="12:18">
      <c r="L1256" s="52">
        <v>8</v>
      </c>
      <c r="M1256" s="30" t="s">
        <v>1360</v>
      </c>
      <c r="N1256" s="30" t="s">
        <v>114</v>
      </c>
      <c r="O1256" s="31">
        <v>5.6</v>
      </c>
      <c r="P1256" s="47">
        <v>109</v>
      </c>
      <c r="Q1256" s="47">
        <f t="shared" si="33"/>
        <v>610.4</v>
      </c>
      <c r="R1256" s="38"/>
    </row>
    <row r="1257" ht="22.75" customHeight="1" spans="12:18">
      <c r="L1257" s="52">
        <v>9</v>
      </c>
      <c r="M1257" s="30" t="s">
        <v>1361</v>
      </c>
      <c r="N1257" s="30" t="s">
        <v>156</v>
      </c>
      <c r="O1257" s="31">
        <v>4.1</v>
      </c>
      <c r="P1257" s="47">
        <v>109</v>
      </c>
      <c r="Q1257" s="47">
        <f t="shared" si="33"/>
        <v>446.9</v>
      </c>
      <c r="R1257" s="38"/>
    </row>
    <row r="1258" ht="22.75" customHeight="1" spans="12:18">
      <c r="L1258" s="52">
        <v>10</v>
      </c>
      <c r="M1258" s="30" t="s">
        <v>1362</v>
      </c>
      <c r="N1258" s="30" t="s">
        <v>1363</v>
      </c>
      <c r="O1258" s="31">
        <v>6</v>
      </c>
      <c r="P1258" s="47">
        <v>109</v>
      </c>
      <c r="Q1258" s="47">
        <f t="shared" si="33"/>
        <v>654</v>
      </c>
      <c r="R1258" s="38"/>
    </row>
    <row r="1259" ht="22.75" customHeight="1" spans="12:18">
      <c r="L1259" s="52">
        <v>11</v>
      </c>
      <c r="M1259" s="30" t="s">
        <v>1364</v>
      </c>
      <c r="N1259" s="30" t="s">
        <v>252</v>
      </c>
      <c r="O1259" s="31">
        <v>3</v>
      </c>
      <c r="P1259" s="47">
        <v>109</v>
      </c>
      <c r="Q1259" s="47">
        <f t="shared" si="33"/>
        <v>327</v>
      </c>
      <c r="R1259" s="38"/>
    </row>
    <row r="1260" ht="22.75" customHeight="1" spans="12:18">
      <c r="L1260" s="52">
        <v>12</v>
      </c>
      <c r="M1260" s="30" t="s">
        <v>1359</v>
      </c>
      <c r="N1260" s="30" t="s">
        <v>51</v>
      </c>
      <c r="O1260" s="31">
        <v>4.5</v>
      </c>
      <c r="P1260" s="47">
        <v>109</v>
      </c>
      <c r="Q1260" s="47">
        <f t="shared" si="33"/>
        <v>490.5</v>
      </c>
      <c r="R1260" s="38"/>
    </row>
    <row r="1261" ht="22.75" customHeight="1" spans="12:18">
      <c r="L1261" s="52">
        <v>13</v>
      </c>
      <c r="M1261" s="30" t="s">
        <v>1365</v>
      </c>
      <c r="N1261" s="30" t="s">
        <v>116</v>
      </c>
      <c r="O1261" s="31">
        <v>7.9</v>
      </c>
      <c r="P1261" s="47">
        <v>109</v>
      </c>
      <c r="Q1261" s="47">
        <f t="shared" si="33"/>
        <v>861.1</v>
      </c>
      <c r="R1261" s="38"/>
    </row>
    <row r="1262" ht="22.75" customHeight="1" spans="12:18">
      <c r="L1262" s="52">
        <v>14</v>
      </c>
      <c r="M1262" s="30" t="s">
        <v>1366</v>
      </c>
      <c r="N1262" s="30" t="s">
        <v>551</v>
      </c>
      <c r="O1262" s="31">
        <v>5</v>
      </c>
      <c r="P1262" s="47">
        <v>109</v>
      </c>
      <c r="Q1262" s="47">
        <f t="shared" si="33"/>
        <v>545</v>
      </c>
      <c r="R1262" s="38"/>
    </row>
    <row r="1263" ht="22.75" customHeight="1" spans="12:18">
      <c r="L1263" s="52">
        <v>15</v>
      </c>
      <c r="M1263" s="30" t="s">
        <v>1367</v>
      </c>
      <c r="N1263" s="30" t="s">
        <v>1368</v>
      </c>
      <c r="O1263" s="31">
        <v>2.8</v>
      </c>
      <c r="P1263" s="47">
        <v>109</v>
      </c>
      <c r="Q1263" s="47">
        <f t="shared" si="33"/>
        <v>305.2</v>
      </c>
      <c r="R1263" s="38"/>
    </row>
    <row r="1264" ht="22.75" customHeight="1" spans="12:18">
      <c r="L1264" s="52">
        <v>16</v>
      </c>
      <c r="M1264" s="30" t="s">
        <v>1369</v>
      </c>
      <c r="N1264" s="30" t="s">
        <v>60</v>
      </c>
      <c r="O1264" s="31">
        <v>2</v>
      </c>
      <c r="P1264" s="47">
        <v>109</v>
      </c>
      <c r="Q1264" s="47">
        <f t="shared" si="33"/>
        <v>218</v>
      </c>
      <c r="R1264" s="38"/>
    </row>
    <row r="1265" ht="22.75" customHeight="1" spans="12:18">
      <c r="L1265" s="52">
        <v>17</v>
      </c>
      <c r="M1265" s="30" t="s">
        <v>1370</v>
      </c>
      <c r="N1265" s="30" t="s">
        <v>86</v>
      </c>
      <c r="O1265" s="31">
        <v>4.2</v>
      </c>
      <c r="P1265" s="47">
        <v>109</v>
      </c>
      <c r="Q1265" s="47">
        <f t="shared" si="33"/>
        <v>457.8</v>
      </c>
      <c r="R1265" s="38"/>
    </row>
    <row r="1266" ht="22.75" customHeight="1" spans="12:18">
      <c r="L1266" s="52">
        <v>18</v>
      </c>
      <c r="M1266" s="30" t="s">
        <v>1371</v>
      </c>
      <c r="N1266" s="30" t="s">
        <v>175</v>
      </c>
      <c r="O1266" s="31">
        <v>1</v>
      </c>
      <c r="P1266" s="47">
        <v>109</v>
      </c>
      <c r="Q1266" s="47">
        <f t="shared" si="33"/>
        <v>109</v>
      </c>
      <c r="R1266" s="38"/>
    </row>
    <row r="1267" ht="22.75" customHeight="1" spans="12:18">
      <c r="L1267" s="52">
        <v>19</v>
      </c>
      <c r="M1267" s="30" t="s">
        <v>1372</v>
      </c>
      <c r="N1267" s="30" t="s">
        <v>121</v>
      </c>
      <c r="O1267" s="31">
        <v>5.8</v>
      </c>
      <c r="P1267" s="47">
        <v>109</v>
      </c>
      <c r="Q1267" s="47">
        <f t="shared" si="33"/>
        <v>632.2</v>
      </c>
      <c r="R1267" s="38"/>
    </row>
    <row r="1268" ht="22.75" customHeight="1" spans="12:18">
      <c r="L1268" s="52">
        <v>20</v>
      </c>
      <c r="M1268" s="30" t="s">
        <v>1373</v>
      </c>
      <c r="N1268" s="30" t="s">
        <v>57</v>
      </c>
      <c r="O1268" s="31">
        <v>4.2</v>
      </c>
      <c r="P1268" s="47">
        <v>109</v>
      </c>
      <c r="Q1268" s="47">
        <f t="shared" si="33"/>
        <v>457.8</v>
      </c>
      <c r="R1268" s="38"/>
    </row>
    <row r="1269" ht="22.75" customHeight="1" spans="12:18">
      <c r="L1269" s="52">
        <v>21</v>
      </c>
      <c r="M1269" s="30" t="s">
        <v>1374</v>
      </c>
      <c r="N1269" s="30" t="s">
        <v>36</v>
      </c>
      <c r="O1269" s="31">
        <v>2.8</v>
      </c>
      <c r="P1269" s="47">
        <v>109</v>
      </c>
      <c r="Q1269" s="47">
        <f t="shared" si="33"/>
        <v>305.2</v>
      </c>
      <c r="R1269" s="38"/>
    </row>
    <row r="1270" ht="22.75" customHeight="1" spans="12:18">
      <c r="L1270" s="52">
        <v>22</v>
      </c>
      <c r="M1270" s="30" t="s">
        <v>1375</v>
      </c>
      <c r="N1270" s="30" t="s">
        <v>20</v>
      </c>
      <c r="O1270" s="31">
        <v>3.6</v>
      </c>
      <c r="P1270" s="47">
        <v>109</v>
      </c>
      <c r="Q1270" s="47">
        <f t="shared" si="33"/>
        <v>392.4</v>
      </c>
      <c r="R1270" s="38"/>
    </row>
    <row r="1271" ht="22.75" customHeight="1" spans="12:18">
      <c r="L1271" s="52">
        <v>23</v>
      </c>
      <c r="M1271" s="30" t="s">
        <v>1376</v>
      </c>
      <c r="N1271" s="30" t="s">
        <v>86</v>
      </c>
      <c r="O1271" s="31">
        <v>268</v>
      </c>
      <c r="P1271" s="47">
        <v>109</v>
      </c>
      <c r="Q1271" s="47">
        <f t="shared" si="33"/>
        <v>29212</v>
      </c>
      <c r="R1271" s="38"/>
    </row>
    <row r="1272" ht="22.75" customHeight="1" spans="12:18">
      <c r="L1272" s="52">
        <v>24</v>
      </c>
      <c r="M1272" s="30" t="s">
        <v>1377</v>
      </c>
      <c r="N1272" s="30" t="s">
        <v>523</v>
      </c>
      <c r="O1272" s="31">
        <v>2.5</v>
      </c>
      <c r="P1272" s="47">
        <v>109</v>
      </c>
      <c r="Q1272" s="47">
        <f t="shared" si="33"/>
        <v>272.5</v>
      </c>
      <c r="R1272" s="38"/>
    </row>
    <row r="1273" ht="22.75" customHeight="1" spans="12:18">
      <c r="L1273" s="52">
        <v>25</v>
      </c>
      <c r="M1273" s="30" t="s">
        <v>1378</v>
      </c>
      <c r="N1273" s="30" t="s">
        <v>121</v>
      </c>
      <c r="O1273" s="31">
        <v>2</v>
      </c>
      <c r="P1273" s="47">
        <v>109</v>
      </c>
      <c r="Q1273" s="47">
        <f t="shared" si="33"/>
        <v>218</v>
      </c>
      <c r="R1273" s="38"/>
    </row>
    <row r="1274" ht="22.75" customHeight="1" spans="12:18">
      <c r="L1274" s="52">
        <v>26</v>
      </c>
      <c r="M1274" s="30" t="s">
        <v>1379</v>
      </c>
      <c r="N1274" s="30" t="s">
        <v>239</v>
      </c>
      <c r="O1274" s="31">
        <v>3</v>
      </c>
      <c r="P1274" s="47">
        <v>109</v>
      </c>
      <c r="Q1274" s="47">
        <f t="shared" si="33"/>
        <v>327</v>
      </c>
      <c r="R1274" s="38"/>
    </row>
    <row r="1275" ht="22.75" customHeight="1" spans="12:18">
      <c r="L1275" s="52">
        <v>27</v>
      </c>
      <c r="M1275" s="30" t="s">
        <v>1380</v>
      </c>
      <c r="N1275" s="30" t="s">
        <v>39</v>
      </c>
      <c r="O1275" s="31">
        <v>6.3</v>
      </c>
      <c r="P1275" s="47">
        <v>109</v>
      </c>
      <c r="Q1275" s="47">
        <f t="shared" si="33"/>
        <v>686.7</v>
      </c>
      <c r="R1275" s="38"/>
    </row>
    <row r="1276" ht="22.75" customHeight="1" spans="12:18">
      <c r="L1276" s="52">
        <v>28</v>
      </c>
      <c r="M1276" s="30" t="s">
        <v>1381</v>
      </c>
      <c r="N1276" s="30" t="s">
        <v>156</v>
      </c>
      <c r="O1276" s="31">
        <v>5</v>
      </c>
      <c r="P1276" s="47">
        <v>109</v>
      </c>
      <c r="Q1276" s="47">
        <f t="shared" si="33"/>
        <v>545</v>
      </c>
      <c r="R1276" s="38"/>
    </row>
    <row r="1277" ht="22.75" customHeight="1" spans="12:18">
      <c r="L1277" s="52">
        <v>29</v>
      </c>
      <c r="M1277" s="30" t="s">
        <v>1382</v>
      </c>
      <c r="N1277" s="30" t="s">
        <v>100</v>
      </c>
      <c r="O1277" s="31">
        <v>2.5</v>
      </c>
      <c r="P1277" s="47">
        <v>109</v>
      </c>
      <c r="Q1277" s="47">
        <f t="shared" si="33"/>
        <v>272.5</v>
      </c>
      <c r="R1277" s="38"/>
    </row>
    <row r="1278" ht="22.75" customHeight="1" spans="12:18">
      <c r="L1278" s="52">
        <v>30</v>
      </c>
      <c r="M1278" s="30" t="s">
        <v>1383</v>
      </c>
      <c r="N1278" s="30" t="s">
        <v>313</v>
      </c>
      <c r="O1278" s="31">
        <v>2.5</v>
      </c>
      <c r="P1278" s="47">
        <v>109</v>
      </c>
      <c r="Q1278" s="47">
        <f t="shared" si="33"/>
        <v>272.5</v>
      </c>
      <c r="R1278" s="38"/>
    </row>
    <row r="1279" ht="22.75" customHeight="1" spans="12:18">
      <c r="L1279" s="52">
        <v>31</v>
      </c>
      <c r="M1279" s="30" t="s">
        <v>1384</v>
      </c>
      <c r="N1279" s="30" t="s">
        <v>551</v>
      </c>
      <c r="O1279" s="31">
        <v>3</v>
      </c>
      <c r="P1279" s="47">
        <v>109</v>
      </c>
      <c r="Q1279" s="47">
        <f t="shared" si="33"/>
        <v>327</v>
      </c>
      <c r="R1279" s="38"/>
    </row>
    <row r="1280" ht="22.75" customHeight="1" spans="12:18">
      <c r="L1280" s="52">
        <v>32</v>
      </c>
      <c r="M1280" s="30" t="s">
        <v>1385</v>
      </c>
      <c r="N1280" s="30" t="s">
        <v>99</v>
      </c>
      <c r="O1280" s="31">
        <v>0.8</v>
      </c>
      <c r="P1280" s="47">
        <v>109</v>
      </c>
      <c r="Q1280" s="47">
        <f t="shared" si="33"/>
        <v>87.2</v>
      </c>
      <c r="R1280" s="38"/>
    </row>
    <row r="1281" ht="22.75" customHeight="1" spans="12:18">
      <c r="L1281" s="52">
        <v>33</v>
      </c>
      <c r="M1281" s="30" t="s">
        <v>1386</v>
      </c>
      <c r="N1281" s="30" t="s">
        <v>33</v>
      </c>
      <c r="O1281" s="31">
        <v>4</v>
      </c>
      <c r="P1281" s="47">
        <v>109</v>
      </c>
      <c r="Q1281" s="47">
        <f t="shared" si="33"/>
        <v>436</v>
      </c>
      <c r="R1281" s="38"/>
    </row>
    <row r="1282" ht="22.75" customHeight="1" spans="12:18">
      <c r="L1282" s="52">
        <v>34</v>
      </c>
      <c r="M1282" s="30" t="s">
        <v>1387</v>
      </c>
      <c r="N1282" s="30" t="s">
        <v>109</v>
      </c>
      <c r="O1282" s="31">
        <v>9.5</v>
      </c>
      <c r="P1282" s="47">
        <v>109</v>
      </c>
      <c r="Q1282" s="47">
        <f t="shared" ref="Q1282:Q1313" si="34">P1282*O1282</f>
        <v>1035.5</v>
      </c>
      <c r="R1282" s="38"/>
    </row>
    <row r="1283" ht="22.75" customHeight="1" spans="12:18">
      <c r="L1283" s="52">
        <v>35</v>
      </c>
      <c r="M1283" s="30" t="s">
        <v>318</v>
      </c>
      <c r="N1283" s="30" t="s">
        <v>137</v>
      </c>
      <c r="O1283" s="31">
        <v>8.1</v>
      </c>
      <c r="P1283" s="47">
        <v>109</v>
      </c>
      <c r="Q1283" s="47">
        <f t="shared" si="34"/>
        <v>882.9</v>
      </c>
      <c r="R1283" s="38"/>
    </row>
    <row r="1284" ht="22.75" customHeight="1" spans="12:18">
      <c r="L1284" s="52">
        <v>36</v>
      </c>
      <c r="M1284" s="30" t="s">
        <v>1388</v>
      </c>
      <c r="N1284" s="30" t="s">
        <v>86</v>
      </c>
      <c r="O1284" s="31">
        <v>3</v>
      </c>
      <c r="P1284" s="47">
        <v>109</v>
      </c>
      <c r="Q1284" s="47">
        <f t="shared" si="34"/>
        <v>327</v>
      </c>
      <c r="R1284" s="38"/>
    </row>
    <row r="1285" ht="22.75" customHeight="1" spans="12:18">
      <c r="L1285" s="52">
        <v>37</v>
      </c>
      <c r="M1285" s="30" t="s">
        <v>1389</v>
      </c>
      <c r="N1285" s="30" t="s">
        <v>116</v>
      </c>
      <c r="O1285" s="31">
        <v>2.1</v>
      </c>
      <c r="P1285" s="47">
        <v>109</v>
      </c>
      <c r="Q1285" s="47">
        <f t="shared" si="34"/>
        <v>228.9</v>
      </c>
      <c r="R1285" s="38"/>
    </row>
    <row r="1286" ht="22.75" customHeight="1" spans="12:18">
      <c r="L1286" s="52">
        <v>38</v>
      </c>
      <c r="M1286" s="30" t="s">
        <v>1390</v>
      </c>
      <c r="N1286" s="30" t="s">
        <v>198</v>
      </c>
      <c r="O1286" s="31">
        <v>3</v>
      </c>
      <c r="P1286" s="47">
        <v>109</v>
      </c>
      <c r="Q1286" s="47">
        <f t="shared" si="34"/>
        <v>327</v>
      </c>
      <c r="R1286" s="38"/>
    </row>
    <row r="1287" ht="22.75" customHeight="1" spans="12:18">
      <c r="L1287" s="52">
        <v>39</v>
      </c>
      <c r="M1287" s="30" t="s">
        <v>1391</v>
      </c>
      <c r="N1287" s="30" t="s">
        <v>90</v>
      </c>
      <c r="O1287" s="31">
        <v>5</v>
      </c>
      <c r="P1287" s="47">
        <v>109</v>
      </c>
      <c r="Q1287" s="47">
        <f t="shared" si="34"/>
        <v>545</v>
      </c>
      <c r="R1287" s="38"/>
    </row>
    <row r="1288" ht="22.75" customHeight="1" spans="12:18">
      <c r="L1288" s="52">
        <v>40</v>
      </c>
      <c r="M1288" s="30" t="s">
        <v>1392</v>
      </c>
      <c r="N1288" s="30" t="s">
        <v>33</v>
      </c>
      <c r="O1288" s="31">
        <v>3.1</v>
      </c>
      <c r="P1288" s="47">
        <v>109</v>
      </c>
      <c r="Q1288" s="47">
        <f t="shared" si="34"/>
        <v>337.9</v>
      </c>
      <c r="R1288" s="38"/>
    </row>
    <row r="1289" ht="22.75" customHeight="1" spans="12:18">
      <c r="L1289" s="52">
        <v>41</v>
      </c>
      <c r="M1289" s="30" t="s">
        <v>1393</v>
      </c>
      <c r="N1289" s="30" t="s">
        <v>143</v>
      </c>
      <c r="O1289" s="31">
        <v>4</v>
      </c>
      <c r="P1289" s="47">
        <v>109</v>
      </c>
      <c r="Q1289" s="47">
        <f t="shared" si="34"/>
        <v>436</v>
      </c>
      <c r="R1289" s="38"/>
    </row>
    <row r="1290" ht="22.75" customHeight="1" spans="12:18">
      <c r="L1290" s="52">
        <v>42</v>
      </c>
      <c r="M1290" s="30" t="s">
        <v>1394</v>
      </c>
      <c r="N1290" s="30" t="s">
        <v>492</v>
      </c>
      <c r="O1290" s="31">
        <v>2.2</v>
      </c>
      <c r="P1290" s="47">
        <v>109</v>
      </c>
      <c r="Q1290" s="47">
        <f t="shared" si="34"/>
        <v>239.8</v>
      </c>
      <c r="R1290" s="38"/>
    </row>
    <row r="1291" ht="22.75" customHeight="1" spans="12:18">
      <c r="L1291" s="52">
        <v>43</v>
      </c>
      <c r="M1291" s="30" t="s">
        <v>1395</v>
      </c>
      <c r="N1291" s="30" t="s">
        <v>33</v>
      </c>
      <c r="O1291" s="31">
        <v>2</v>
      </c>
      <c r="P1291" s="47">
        <v>109</v>
      </c>
      <c r="Q1291" s="47">
        <f t="shared" si="34"/>
        <v>218</v>
      </c>
      <c r="R1291" s="38"/>
    </row>
    <row r="1292" ht="22.75" customHeight="1" spans="12:18">
      <c r="L1292" s="52">
        <v>44</v>
      </c>
      <c r="M1292" s="30" t="s">
        <v>1396</v>
      </c>
      <c r="N1292" s="30" t="s">
        <v>39</v>
      </c>
      <c r="O1292" s="31">
        <v>1.3</v>
      </c>
      <c r="P1292" s="47">
        <v>109</v>
      </c>
      <c r="Q1292" s="47">
        <f t="shared" si="34"/>
        <v>141.7</v>
      </c>
      <c r="R1292" s="38"/>
    </row>
    <row r="1293" ht="22.75" customHeight="1" spans="12:18">
      <c r="L1293" s="52">
        <v>45</v>
      </c>
      <c r="M1293" s="30" t="s">
        <v>1397</v>
      </c>
      <c r="N1293" s="30" t="s">
        <v>54</v>
      </c>
      <c r="O1293" s="31">
        <v>2.1</v>
      </c>
      <c r="P1293" s="47">
        <v>109</v>
      </c>
      <c r="Q1293" s="47">
        <f t="shared" si="34"/>
        <v>228.9</v>
      </c>
      <c r="R1293" s="38"/>
    </row>
    <row r="1294" ht="22.75" customHeight="1" spans="12:18">
      <c r="L1294" s="52">
        <v>46</v>
      </c>
      <c r="M1294" s="30" t="s">
        <v>1398</v>
      </c>
      <c r="N1294" s="30" t="s">
        <v>966</v>
      </c>
      <c r="O1294" s="31">
        <v>10</v>
      </c>
      <c r="P1294" s="47">
        <v>109</v>
      </c>
      <c r="Q1294" s="47">
        <f t="shared" si="34"/>
        <v>1090</v>
      </c>
      <c r="R1294" s="38"/>
    </row>
    <row r="1295" ht="22.75" customHeight="1" spans="12:18">
      <c r="L1295" s="52">
        <v>47</v>
      </c>
      <c r="M1295" s="30" t="s">
        <v>1399</v>
      </c>
      <c r="N1295" s="30" t="s">
        <v>45</v>
      </c>
      <c r="O1295" s="31">
        <v>2.6</v>
      </c>
      <c r="P1295" s="47">
        <v>109</v>
      </c>
      <c r="Q1295" s="47">
        <f t="shared" si="34"/>
        <v>283.4</v>
      </c>
      <c r="R1295" s="38"/>
    </row>
    <row r="1296" ht="22.75" customHeight="1" spans="12:18">
      <c r="L1296" s="52">
        <v>48</v>
      </c>
      <c r="M1296" s="30" t="s">
        <v>1400</v>
      </c>
      <c r="N1296" s="30" t="s">
        <v>274</v>
      </c>
      <c r="O1296" s="31">
        <v>1.8</v>
      </c>
      <c r="P1296" s="47">
        <v>109</v>
      </c>
      <c r="Q1296" s="47">
        <f t="shared" si="34"/>
        <v>196.2</v>
      </c>
      <c r="R1296" s="38"/>
    </row>
    <row r="1297" ht="22.75" customHeight="1" spans="12:18">
      <c r="L1297" s="52">
        <v>49</v>
      </c>
      <c r="M1297" s="30" t="s">
        <v>1401</v>
      </c>
      <c r="N1297" s="30" t="s">
        <v>245</v>
      </c>
      <c r="O1297" s="31">
        <v>2.2</v>
      </c>
      <c r="P1297" s="47">
        <v>109</v>
      </c>
      <c r="Q1297" s="47">
        <f t="shared" si="34"/>
        <v>239.8</v>
      </c>
      <c r="R1297" s="38"/>
    </row>
    <row r="1298" ht="22.75" customHeight="1" spans="12:18">
      <c r="L1298" s="52">
        <v>50</v>
      </c>
      <c r="M1298" s="30" t="s">
        <v>1402</v>
      </c>
      <c r="N1298" s="30" t="s">
        <v>966</v>
      </c>
      <c r="O1298" s="31">
        <v>4</v>
      </c>
      <c r="P1298" s="47">
        <v>109</v>
      </c>
      <c r="Q1298" s="47">
        <f t="shared" si="34"/>
        <v>436</v>
      </c>
      <c r="R1298" s="38"/>
    </row>
    <row r="1299" ht="22.75" customHeight="1" spans="12:18">
      <c r="L1299" s="52">
        <v>51</v>
      </c>
      <c r="M1299" s="30" t="s">
        <v>1403</v>
      </c>
      <c r="N1299" s="30" t="s">
        <v>237</v>
      </c>
      <c r="O1299" s="31">
        <v>2.5</v>
      </c>
      <c r="P1299" s="47">
        <v>109</v>
      </c>
      <c r="Q1299" s="47">
        <f t="shared" si="34"/>
        <v>272.5</v>
      </c>
      <c r="R1299" s="38"/>
    </row>
    <row r="1300" ht="22.75" customHeight="1" spans="12:18">
      <c r="L1300" s="52">
        <v>52</v>
      </c>
      <c r="M1300" s="30" t="s">
        <v>1404</v>
      </c>
      <c r="N1300" s="30" t="s">
        <v>57</v>
      </c>
      <c r="O1300" s="31">
        <v>3</v>
      </c>
      <c r="P1300" s="47">
        <v>109</v>
      </c>
      <c r="Q1300" s="47">
        <f t="shared" si="34"/>
        <v>327</v>
      </c>
      <c r="R1300" s="38"/>
    </row>
    <row r="1301" ht="22.75" customHeight="1" spans="12:18">
      <c r="L1301" s="52">
        <v>53</v>
      </c>
      <c r="M1301" s="30" t="s">
        <v>1405</v>
      </c>
      <c r="N1301" s="30" t="s">
        <v>121</v>
      </c>
      <c r="O1301" s="31">
        <v>8.7</v>
      </c>
      <c r="P1301" s="47">
        <v>109</v>
      </c>
      <c r="Q1301" s="47">
        <f t="shared" si="34"/>
        <v>948.3</v>
      </c>
      <c r="R1301" s="38"/>
    </row>
    <row r="1302" ht="22.75" customHeight="1" spans="12:18">
      <c r="L1302" s="52">
        <v>54</v>
      </c>
      <c r="M1302" s="30" t="s">
        <v>1406</v>
      </c>
      <c r="N1302" s="30" t="s">
        <v>335</v>
      </c>
      <c r="O1302" s="31">
        <v>3</v>
      </c>
      <c r="P1302" s="47">
        <v>109</v>
      </c>
      <c r="Q1302" s="47">
        <f t="shared" si="34"/>
        <v>327</v>
      </c>
      <c r="R1302" s="38"/>
    </row>
    <row r="1303" ht="22.75" customHeight="1" spans="12:18">
      <c r="L1303" s="52">
        <v>55</v>
      </c>
      <c r="M1303" s="30" t="s">
        <v>1407</v>
      </c>
      <c r="N1303" s="30" t="s">
        <v>137</v>
      </c>
      <c r="O1303" s="31">
        <v>3.7</v>
      </c>
      <c r="P1303" s="47">
        <v>109</v>
      </c>
      <c r="Q1303" s="47">
        <f t="shared" si="34"/>
        <v>403.3</v>
      </c>
      <c r="R1303" s="38"/>
    </row>
    <row r="1304" ht="22.75" customHeight="1" spans="12:18">
      <c r="L1304" s="52">
        <v>56</v>
      </c>
      <c r="M1304" s="30" t="s">
        <v>1408</v>
      </c>
      <c r="N1304" s="30" t="s">
        <v>39</v>
      </c>
      <c r="O1304" s="31">
        <v>7.4</v>
      </c>
      <c r="P1304" s="47">
        <v>109</v>
      </c>
      <c r="Q1304" s="47">
        <f t="shared" si="34"/>
        <v>806.6</v>
      </c>
      <c r="R1304" s="38"/>
    </row>
    <row r="1305" ht="22.75" customHeight="1" spans="12:18">
      <c r="L1305" s="52">
        <v>57</v>
      </c>
      <c r="M1305" s="30" t="s">
        <v>1409</v>
      </c>
      <c r="N1305" s="30" t="s">
        <v>252</v>
      </c>
      <c r="O1305" s="31">
        <v>3.9</v>
      </c>
      <c r="P1305" s="47">
        <v>109</v>
      </c>
      <c r="Q1305" s="47">
        <f t="shared" si="34"/>
        <v>425.1</v>
      </c>
      <c r="R1305" s="38"/>
    </row>
    <row r="1306" ht="22.75" customHeight="1" spans="12:18">
      <c r="L1306" s="52">
        <v>58</v>
      </c>
      <c r="M1306" s="30" t="s">
        <v>1410</v>
      </c>
      <c r="N1306" s="30" t="s">
        <v>492</v>
      </c>
      <c r="O1306" s="31">
        <v>0.7</v>
      </c>
      <c r="P1306" s="47">
        <v>109</v>
      </c>
      <c r="Q1306" s="47">
        <f t="shared" si="34"/>
        <v>76.3</v>
      </c>
      <c r="R1306" s="38"/>
    </row>
    <row r="1307" ht="22.75" customHeight="1" spans="12:18">
      <c r="L1307" s="52">
        <v>59</v>
      </c>
      <c r="M1307" s="30" t="s">
        <v>1411</v>
      </c>
      <c r="N1307" s="30" t="s">
        <v>24</v>
      </c>
      <c r="O1307" s="31">
        <v>1</v>
      </c>
      <c r="P1307" s="47">
        <v>109</v>
      </c>
      <c r="Q1307" s="47">
        <f t="shared" si="34"/>
        <v>109</v>
      </c>
      <c r="R1307" s="38"/>
    </row>
    <row r="1308" ht="22.75" customHeight="1" spans="12:18">
      <c r="L1308" s="52">
        <v>60</v>
      </c>
      <c r="M1308" s="30" t="s">
        <v>1412</v>
      </c>
      <c r="N1308" s="30" t="s">
        <v>313</v>
      </c>
      <c r="O1308" s="31">
        <v>3.5</v>
      </c>
      <c r="P1308" s="47">
        <v>109</v>
      </c>
      <c r="Q1308" s="47">
        <f t="shared" si="34"/>
        <v>381.5</v>
      </c>
      <c r="R1308" s="38"/>
    </row>
    <row r="1309" ht="22.75" customHeight="1" spans="12:18">
      <c r="L1309" s="52">
        <v>61</v>
      </c>
      <c r="M1309" s="30" t="s">
        <v>1413</v>
      </c>
      <c r="N1309" s="30" t="s">
        <v>218</v>
      </c>
      <c r="O1309" s="31">
        <v>1.4</v>
      </c>
      <c r="P1309" s="47">
        <v>109</v>
      </c>
      <c r="Q1309" s="47">
        <f t="shared" si="34"/>
        <v>152.6</v>
      </c>
      <c r="R1309" s="38"/>
    </row>
    <row r="1310" ht="22.75" customHeight="1" spans="12:18">
      <c r="L1310" s="52">
        <v>62</v>
      </c>
      <c r="M1310" s="30" t="s">
        <v>1414</v>
      </c>
      <c r="N1310" s="30" t="s">
        <v>109</v>
      </c>
      <c r="O1310" s="31">
        <v>2.5</v>
      </c>
      <c r="P1310" s="47">
        <v>109</v>
      </c>
      <c r="Q1310" s="47">
        <f t="shared" si="34"/>
        <v>272.5</v>
      </c>
      <c r="R1310" s="38"/>
    </row>
    <row r="1311" ht="22.75" customHeight="1" spans="12:18">
      <c r="L1311" s="52">
        <v>63</v>
      </c>
      <c r="M1311" s="30" t="s">
        <v>1415</v>
      </c>
      <c r="N1311" s="30" t="s">
        <v>385</v>
      </c>
      <c r="O1311" s="31">
        <v>3</v>
      </c>
      <c r="P1311" s="47">
        <v>109</v>
      </c>
      <c r="Q1311" s="47">
        <f t="shared" si="34"/>
        <v>327</v>
      </c>
      <c r="R1311" s="38"/>
    </row>
    <row r="1312" ht="22.75" customHeight="1" spans="12:18">
      <c r="L1312" s="52">
        <v>64</v>
      </c>
      <c r="M1312" s="30" t="s">
        <v>1416</v>
      </c>
      <c r="N1312" s="30" t="s">
        <v>233</v>
      </c>
      <c r="O1312" s="31">
        <v>2</v>
      </c>
      <c r="P1312" s="47">
        <v>109</v>
      </c>
      <c r="Q1312" s="47">
        <f t="shared" si="34"/>
        <v>218</v>
      </c>
      <c r="R1312" s="38"/>
    </row>
    <row r="1313" ht="22.75" customHeight="1" spans="12:18">
      <c r="L1313" s="52">
        <v>65</v>
      </c>
      <c r="M1313" s="30" t="s">
        <v>1354</v>
      </c>
      <c r="N1313" s="30" t="s">
        <v>99</v>
      </c>
      <c r="O1313" s="31">
        <v>3.1</v>
      </c>
      <c r="P1313" s="47">
        <v>109</v>
      </c>
      <c r="Q1313" s="47">
        <f t="shared" si="34"/>
        <v>337.9</v>
      </c>
      <c r="R1313" s="38"/>
    </row>
    <row r="1314" ht="22.75" customHeight="1" spans="12:18">
      <c r="L1314" s="52">
        <v>66</v>
      </c>
      <c r="M1314" s="30" t="s">
        <v>1417</v>
      </c>
      <c r="N1314" s="30" t="s">
        <v>54</v>
      </c>
      <c r="O1314" s="31">
        <v>6.4</v>
      </c>
      <c r="P1314" s="47">
        <v>109</v>
      </c>
      <c r="Q1314" s="47">
        <f t="shared" ref="Q1314:Q1345" si="35">P1314*O1314</f>
        <v>697.6</v>
      </c>
      <c r="R1314" s="38"/>
    </row>
    <row r="1315" ht="22.75" customHeight="1" spans="12:18">
      <c r="L1315" s="52">
        <v>67</v>
      </c>
      <c r="M1315" s="30" t="s">
        <v>1418</v>
      </c>
      <c r="N1315" s="30" t="s">
        <v>229</v>
      </c>
      <c r="O1315" s="31">
        <v>4</v>
      </c>
      <c r="P1315" s="47">
        <v>109</v>
      </c>
      <c r="Q1315" s="47">
        <f t="shared" si="35"/>
        <v>436</v>
      </c>
      <c r="R1315" s="38"/>
    </row>
    <row r="1316" ht="22.75" customHeight="1" spans="12:18">
      <c r="L1316" s="52">
        <v>68</v>
      </c>
      <c r="M1316" s="30" t="s">
        <v>1419</v>
      </c>
      <c r="N1316" s="30" t="s">
        <v>100</v>
      </c>
      <c r="O1316" s="31">
        <v>4.4</v>
      </c>
      <c r="P1316" s="47">
        <v>109</v>
      </c>
      <c r="Q1316" s="47">
        <f t="shared" si="35"/>
        <v>479.6</v>
      </c>
      <c r="R1316" s="38"/>
    </row>
    <row r="1317" ht="22.75" customHeight="1" spans="12:18">
      <c r="L1317" s="52">
        <v>69</v>
      </c>
      <c r="M1317" s="30" t="s">
        <v>1420</v>
      </c>
      <c r="N1317" s="30" t="s">
        <v>114</v>
      </c>
      <c r="O1317" s="31">
        <v>1.8</v>
      </c>
      <c r="P1317" s="47">
        <v>109</v>
      </c>
      <c r="Q1317" s="47">
        <f t="shared" si="35"/>
        <v>196.2</v>
      </c>
      <c r="R1317" s="38"/>
    </row>
    <row r="1318" ht="22.75" customHeight="1" spans="12:18">
      <c r="L1318" s="52">
        <v>70</v>
      </c>
      <c r="M1318" s="30" t="s">
        <v>1421</v>
      </c>
      <c r="N1318" s="30" t="s">
        <v>100</v>
      </c>
      <c r="O1318" s="31">
        <v>5.7</v>
      </c>
      <c r="P1318" s="47">
        <v>109</v>
      </c>
      <c r="Q1318" s="47">
        <f t="shared" si="35"/>
        <v>621.3</v>
      </c>
      <c r="R1318" s="38"/>
    </row>
    <row r="1319" ht="22.75" customHeight="1" spans="12:18">
      <c r="L1319" s="52">
        <v>71</v>
      </c>
      <c r="M1319" s="30" t="s">
        <v>1422</v>
      </c>
      <c r="N1319" s="30" t="s">
        <v>1423</v>
      </c>
      <c r="O1319" s="31">
        <v>4</v>
      </c>
      <c r="P1319" s="47">
        <v>109</v>
      </c>
      <c r="Q1319" s="47">
        <f t="shared" si="35"/>
        <v>436</v>
      </c>
      <c r="R1319" s="38"/>
    </row>
    <row r="1320" ht="22.75" customHeight="1" spans="12:18">
      <c r="L1320" s="52">
        <v>72</v>
      </c>
      <c r="M1320" s="30" t="s">
        <v>1424</v>
      </c>
      <c r="N1320" s="30" t="s">
        <v>1425</v>
      </c>
      <c r="O1320" s="31">
        <v>2</v>
      </c>
      <c r="P1320" s="47">
        <v>109</v>
      </c>
      <c r="Q1320" s="47">
        <f t="shared" si="35"/>
        <v>218</v>
      </c>
      <c r="R1320" s="38"/>
    </row>
    <row r="1321" ht="22.75" customHeight="1" spans="12:18">
      <c r="L1321" s="52">
        <v>73</v>
      </c>
      <c r="M1321" s="30" t="s">
        <v>1426</v>
      </c>
      <c r="N1321" s="30" t="s">
        <v>36</v>
      </c>
      <c r="O1321" s="31">
        <v>1</v>
      </c>
      <c r="P1321" s="47">
        <v>109</v>
      </c>
      <c r="Q1321" s="47">
        <f t="shared" si="35"/>
        <v>109</v>
      </c>
      <c r="R1321" s="38"/>
    </row>
    <row r="1322" ht="22.75" customHeight="1" spans="12:18">
      <c r="L1322" s="52">
        <v>74</v>
      </c>
      <c r="M1322" s="30" t="s">
        <v>1427</v>
      </c>
      <c r="N1322" s="30" t="s">
        <v>70</v>
      </c>
      <c r="O1322" s="31">
        <v>1</v>
      </c>
      <c r="P1322" s="47">
        <v>109</v>
      </c>
      <c r="Q1322" s="47">
        <f t="shared" si="35"/>
        <v>109</v>
      </c>
      <c r="R1322" s="38"/>
    </row>
    <row r="1323" ht="22.75" customHeight="1" spans="12:18">
      <c r="L1323" s="52">
        <v>75</v>
      </c>
      <c r="M1323" s="30" t="s">
        <v>1428</v>
      </c>
      <c r="N1323" s="30" t="s">
        <v>735</v>
      </c>
      <c r="O1323" s="31">
        <v>1</v>
      </c>
      <c r="P1323" s="47">
        <v>109</v>
      </c>
      <c r="Q1323" s="47">
        <f t="shared" si="35"/>
        <v>109</v>
      </c>
      <c r="R1323" s="38"/>
    </row>
    <row r="1324" ht="22.75" customHeight="1" spans="12:18">
      <c r="L1324" s="52">
        <v>76</v>
      </c>
      <c r="M1324" s="30" t="s">
        <v>1429</v>
      </c>
      <c r="N1324" s="30" t="s">
        <v>24</v>
      </c>
      <c r="O1324" s="31">
        <v>3.5</v>
      </c>
      <c r="P1324" s="47">
        <v>109</v>
      </c>
      <c r="Q1324" s="47">
        <f t="shared" si="35"/>
        <v>381.5</v>
      </c>
      <c r="R1324" s="38"/>
    </row>
    <row r="1325" ht="22.75" customHeight="1" spans="12:18">
      <c r="L1325" s="52">
        <v>77</v>
      </c>
      <c r="M1325" s="30" t="s">
        <v>1430</v>
      </c>
      <c r="N1325" s="30" t="s">
        <v>335</v>
      </c>
      <c r="O1325" s="31">
        <v>4.2</v>
      </c>
      <c r="P1325" s="47">
        <v>109</v>
      </c>
      <c r="Q1325" s="47">
        <f t="shared" si="35"/>
        <v>457.8</v>
      </c>
      <c r="R1325" s="38"/>
    </row>
    <row r="1326" ht="22.75" customHeight="1" spans="12:18">
      <c r="L1326" s="52">
        <v>78</v>
      </c>
      <c r="M1326" s="30" t="s">
        <v>1431</v>
      </c>
      <c r="N1326" s="30" t="s">
        <v>667</v>
      </c>
      <c r="O1326" s="31">
        <v>1</v>
      </c>
      <c r="P1326" s="47">
        <v>109</v>
      </c>
      <c r="Q1326" s="47">
        <f t="shared" si="35"/>
        <v>109</v>
      </c>
      <c r="R1326" s="38"/>
    </row>
    <row r="1327" ht="22.75" customHeight="1" spans="12:18">
      <c r="L1327" s="52">
        <v>79</v>
      </c>
      <c r="M1327" s="30" t="s">
        <v>1432</v>
      </c>
      <c r="N1327" s="30" t="s">
        <v>54</v>
      </c>
      <c r="O1327" s="31">
        <v>2.5</v>
      </c>
      <c r="P1327" s="47">
        <v>109</v>
      </c>
      <c r="Q1327" s="47">
        <f t="shared" si="35"/>
        <v>272.5</v>
      </c>
      <c r="R1327" s="38"/>
    </row>
    <row r="1328" ht="22.75" customHeight="1" spans="12:18">
      <c r="L1328" s="52">
        <v>80</v>
      </c>
      <c r="M1328" s="30" t="s">
        <v>1433</v>
      </c>
      <c r="N1328" s="30" t="s">
        <v>888</v>
      </c>
      <c r="O1328" s="31">
        <v>1.8</v>
      </c>
      <c r="P1328" s="47">
        <v>109</v>
      </c>
      <c r="Q1328" s="47">
        <f t="shared" si="35"/>
        <v>196.2</v>
      </c>
      <c r="R1328" s="38"/>
    </row>
    <row r="1329" ht="22.75" customHeight="1" spans="12:18">
      <c r="L1329" s="52">
        <v>81</v>
      </c>
      <c r="M1329" s="30" t="s">
        <v>1434</v>
      </c>
      <c r="N1329" s="30" t="s">
        <v>54</v>
      </c>
      <c r="O1329" s="31">
        <v>2.2</v>
      </c>
      <c r="P1329" s="47">
        <v>109</v>
      </c>
      <c r="Q1329" s="47">
        <f t="shared" si="35"/>
        <v>239.8</v>
      </c>
      <c r="R1329" s="38"/>
    </row>
    <row r="1330" ht="22.75" customHeight="1" spans="12:18">
      <c r="L1330" s="52">
        <v>82</v>
      </c>
      <c r="M1330" s="30" t="s">
        <v>1435</v>
      </c>
      <c r="N1330" s="30" t="s">
        <v>313</v>
      </c>
      <c r="O1330" s="31">
        <v>6.2</v>
      </c>
      <c r="P1330" s="47">
        <v>109</v>
      </c>
      <c r="Q1330" s="47">
        <f t="shared" si="35"/>
        <v>675.8</v>
      </c>
      <c r="R1330" s="38"/>
    </row>
    <row r="1331" ht="22.75" customHeight="1" spans="12:18">
      <c r="L1331" s="52">
        <v>83</v>
      </c>
      <c r="M1331" s="30" t="s">
        <v>1436</v>
      </c>
      <c r="N1331" s="30" t="s">
        <v>131</v>
      </c>
      <c r="O1331" s="31">
        <v>2</v>
      </c>
      <c r="P1331" s="47">
        <v>109</v>
      </c>
      <c r="Q1331" s="47">
        <f t="shared" si="35"/>
        <v>218</v>
      </c>
      <c r="R1331" s="38"/>
    </row>
    <row r="1332" ht="22.75" customHeight="1" spans="12:18">
      <c r="L1332" s="52">
        <v>84</v>
      </c>
      <c r="M1332" s="30" t="s">
        <v>1437</v>
      </c>
      <c r="N1332" s="30" t="s">
        <v>51</v>
      </c>
      <c r="O1332" s="31">
        <v>6.8</v>
      </c>
      <c r="P1332" s="47">
        <v>109</v>
      </c>
      <c r="Q1332" s="47">
        <f t="shared" si="35"/>
        <v>741.2</v>
      </c>
      <c r="R1332" s="38"/>
    </row>
    <row r="1333" ht="22.75" customHeight="1" spans="12:18">
      <c r="L1333" s="52">
        <v>85</v>
      </c>
      <c r="M1333" s="30" t="s">
        <v>1438</v>
      </c>
      <c r="N1333" s="30" t="s">
        <v>252</v>
      </c>
      <c r="O1333" s="31">
        <v>2</v>
      </c>
      <c r="P1333" s="47">
        <v>109</v>
      </c>
      <c r="Q1333" s="47">
        <f t="shared" si="35"/>
        <v>218</v>
      </c>
      <c r="R1333" s="38"/>
    </row>
    <row r="1334" ht="22.75" customHeight="1" spans="12:18">
      <c r="L1334" s="52">
        <v>86</v>
      </c>
      <c r="M1334" s="30" t="s">
        <v>1439</v>
      </c>
      <c r="N1334" s="30" t="s">
        <v>237</v>
      </c>
      <c r="O1334" s="31">
        <v>3</v>
      </c>
      <c r="P1334" s="47">
        <v>109</v>
      </c>
      <c r="Q1334" s="47">
        <f t="shared" si="35"/>
        <v>327</v>
      </c>
      <c r="R1334" s="38"/>
    </row>
    <row r="1335" ht="22.75" customHeight="1" spans="12:18">
      <c r="L1335" s="52">
        <v>87</v>
      </c>
      <c r="M1335" s="30" t="s">
        <v>1440</v>
      </c>
      <c r="N1335" s="30" t="s">
        <v>116</v>
      </c>
      <c r="O1335" s="31">
        <v>1</v>
      </c>
      <c r="P1335" s="47">
        <v>109</v>
      </c>
      <c r="Q1335" s="47">
        <f t="shared" si="35"/>
        <v>109</v>
      </c>
      <c r="R1335" s="38"/>
    </row>
    <row r="1336" ht="22.75" customHeight="1" spans="12:18">
      <c r="L1336" s="52">
        <v>88</v>
      </c>
      <c r="M1336" s="30" t="s">
        <v>1441</v>
      </c>
      <c r="N1336" s="30" t="s">
        <v>274</v>
      </c>
      <c r="O1336" s="31">
        <v>4</v>
      </c>
      <c r="P1336" s="47">
        <v>109</v>
      </c>
      <c r="Q1336" s="47">
        <f t="shared" si="35"/>
        <v>436</v>
      </c>
      <c r="R1336" s="38"/>
    </row>
    <row r="1337" ht="22.75" customHeight="1" spans="12:18">
      <c r="L1337" s="52">
        <v>89</v>
      </c>
      <c r="M1337" s="30" t="s">
        <v>1442</v>
      </c>
      <c r="N1337" s="30" t="s">
        <v>245</v>
      </c>
      <c r="O1337" s="31">
        <v>2</v>
      </c>
      <c r="P1337" s="47">
        <v>109</v>
      </c>
      <c r="Q1337" s="47">
        <f t="shared" si="35"/>
        <v>218</v>
      </c>
      <c r="R1337" s="38"/>
    </row>
    <row r="1338" ht="22.75" customHeight="1" spans="12:18">
      <c r="L1338" s="52">
        <v>90</v>
      </c>
      <c r="M1338" s="30" t="s">
        <v>1443</v>
      </c>
      <c r="N1338" s="30" t="s">
        <v>60</v>
      </c>
      <c r="O1338" s="31">
        <v>2</v>
      </c>
      <c r="P1338" s="47">
        <v>109</v>
      </c>
      <c r="Q1338" s="47">
        <f t="shared" si="35"/>
        <v>218</v>
      </c>
      <c r="R1338" s="38"/>
    </row>
    <row r="1339" ht="22.75" customHeight="1" spans="12:18">
      <c r="L1339" s="52">
        <v>91</v>
      </c>
      <c r="M1339" s="30" t="s">
        <v>1444</v>
      </c>
      <c r="N1339" s="30" t="s">
        <v>629</v>
      </c>
      <c r="O1339" s="31">
        <v>2</v>
      </c>
      <c r="P1339" s="47">
        <v>109</v>
      </c>
      <c r="Q1339" s="47">
        <f t="shared" si="35"/>
        <v>218</v>
      </c>
      <c r="R1339" s="38"/>
    </row>
    <row r="1340" ht="22.75" customHeight="1" spans="12:18">
      <c r="L1340" s="52">
        <v>92</v>
      </c>
      <c r="M1340" s="30" t="s">
        <v>550</v>
      </c>
      <c r="N1340" s="30" t="s">
        <v>137</v>
      </c>
      <c r="O1340" s="31">
        <v>0.8</v>
      </c>
      <c r="P1340" s="47">
        <v>109</v>
      </c>
      <c r="Q1340" s="47">
        <f t="shared" si="35"/>
        <v>87.2</v>
      </c>
      <c r="R1340" s="38"/>
    </row>
    <row r="1341" ht="22.75" customHeight="1" spans="12:18">
      <c r="L1341" s="52">
        <v>93</v>
      </c>
      <c r="M1341" s="30" t="s">
        <v>1445</v>
      </c>
      <c r="N1341" s="30" t="s">
        <v>45</v>
      </c>
      <c r="O1341" s="31">
        <v>2.2</v>
      </c>
      <c r="P1341" s="47">
        <v>109</v>
      </c>
      <c r="Q1341" s="47">
        <f t="shared" si="35"/>
        <v>239.8</v>
      </c>
      <c r="R1341" s="38"/>
    </row>
    <row r="1342" ht="22.75" customHeight="1" spans="12:18">
      <c r="L1342" s="52">
        <v>94</v>
      </c>
      <c r="M1342" s="30" t="s">
        <v>1446</v>
      </c>
      <c r="N1342" s="30" t="s">
        <v>86</v>
      </c>
      <c r="O1342" s="31">
        <v>2.2</v>
      </c>
      <c r="P1342" s="47">
        <v>109</v>
      </c>
      <c r="Q1342" s="47">
        <f t="shared" si="35"/>
        <v>239.8</v>
      </c>
      <c r="R1342" s="38"/>
    </row>
    <row r="1343" ht="22.75" customHeight="1" spans="12:18">
      <c r="L1343" s="52">
        <v>95</v>
      </c>
      <c r="M1343" s="30" t="s">
        <v>1447</v>
      </c>
      <c r="N1343" s="30" t="s">
        <v>24</v>
      </c>
      <c r="O1343" s="31">
        <v>3</v>
      </c>
      <c r="P1343" s="47">
        <v>109</v>
      </c>
      <c r="Q1343" s="47">
        <f t="shared" si="35"/>
        <v>327</v>
      </c>
      <c r="R1343" s="38"/>
    </row>
    <row r="1344" ht="22.75" customHeight="1" spans="12:18">
      <c r="L1344" s="52">
        <v>96</v>
      </c>
      <c r="M1344" s="30" t="s">
        <v>1448</v>
      </c>
      <c r="N1344" s="30" t="s">
        <v>51</v>
      </c>
      <c r="O1344" s="31">
        <v>1.5</v>
      </c>
      <c r="P1344" s="47">
        <v>109</v>
      </c>
      <c r="Q1344" s="47">
        <f t="shared" si="35"/>
        <v>163.5</v>
      </c>
      <c r="R1344" s="38"/>
    </row>
    <row r="1345" ht="22.75" customHeight="1" spans="12:18">
      <c r="L1345" s="52">
        <v>97</v>
      </c>
      <c r="M1345" s="30" t="s">
        <v>1449</v>
      </c>
      <c r="N1345" s="30" t="s">
        <v>131</v>
      </c>
      <c r="O1345" s="31">
        <v>2.5</v>
      </c>
      <c r="P1345" s="47">
        <v>109</v>
      </c>
      <c r="Q1345" s="47">
        <f t="shared" si="35"/>
        <v>272.5</v>
      </c>
      <c r="R1345" s="38"/>
    </row>
    <row r="1346" ht="22.75" customHeight="1" spans="12:18">
      <c r="L1346" s="52">
        <v>98</v>
      </c>
      <c r="M1346" s="30" t="s">
        <v>1450</v>
      </c>
      <c r="N1346" s="30" t="s">
        <v>39</v>
      </c>
      <c r="O1346" s="31">
        <v>2.1</v>
      </c>
      <c r="P1346" s="47">
        <v>109</v>
      </c>
      <c r="Q1346" s="47">
        <f t="shared" ref="Q1346:Q1377" si="36">P1346*O1346</f>
        <v>228.9</v>
      </c>
      <c r="R1346" s="38"/>
    </row>
    <row r="1347" ht="22.75" customHeight="1" spans="12:18">
      <c r="L1347" s="52">
        <v>99</v>
      </c>
      <c r="M1347" s="30" t="s">
        <v>1451</v>
      </c>
      <c r="N1347" s="30" t="s">
        <v>51</v>
      </c>
      <c r="O1347" s="31">
        <v>6.4</v>
      </c>
      <c r="P1347" s="47">
        <v>109</v>
      </c>
      <c r="Q1347" s="47">
        <f t="shared" si="36"/>
        <v>697.6</v>
      </c>
      <c r="R1347" s="38"/>
    </row>
    <row r="1348" ht="22.75" customHeight="1" spans="12:18">
      <c r="L1348" s="52">
        <v>100</v>
      </c>
      <c r="M1348" s="30" t="s">
        <v>1452</v>
      </c>
      <c r="N1348" s="30" t="s">
        <v>252</v>
      </c>
      <c r="O1348" s="31">
        <v>1.5</v>
      </c>
      <c r="P1348" s="47">
        <v>109</v>
      </c>
      <c r="Q1348" s="47">
        <f t="shared" si="36"/>
        <v>163.5</v>
      </c>
      <c r="R1348" s="38"/>
    </row>
    <row r="1349" ht="22.75" customHeight="1" spans="12:18">
      <c r="L1349" s="52">
        <v>101</v>
      </c>
      <c r="M1349" s="30" t="s">
        <v>1453</v>
      </c>
      <c r="N1349" s="30" t="s">
        <v>24</v>
      </c>
      <c r="O1349" s="31">
        <v>3.5</v>
      </c>
      <c r="P1349" s="47">
        <v>109</v>
      </c>
      <c r="Q1349" s="47">
        <f t="shared" si="36"/>
        <v>381.5</v>
      </c>
      <c r="R1349" s="38"/>
    </row>
    <row r="1350" ht="22.75" customHeight="1" spans="12:18">
      <c r="L1350" s="52">
        <v>102</v>
      </c>
      <c r="M1350" s="30" t="s">
        <v>1454</v>
      </c>
      <c r="N1350" s="30" t="s">
        <v>90</v>
      </c>
      <c r="O1350" s="31">
        <v>2.6</v>
      </c>
      <c r="P1350" s="47">
        <v>109</v>
      </c>
      <c r="Q1350" s="47">
        <f t="shared" si="36"/>
        <v>283.4</v>
      </c>
      <c r="R1350" s="38"/>
    </row>
    <row r="1351" ht="22.75" customHeight="1" spans="12:18">
      <c r="L1351" s="52">
        <v>103</v>
      </c>
      <c r="M1351" s="30" t="s">
        <v>1374</v>
      </c>
      <c r="N1351" s="30" t="s">
        <v>125</v>
      </c>
      <c r="O1351" s="31">
        <v>1.8</v>
      </c>
      <c r="P1351" s="47">
        <v>109</v>
      </c>
      <c r="Q1351" s="47">
        <f t="shared" si="36"/>
        <v>196.2</v>
      </c>
      <c r="R1351" s="38"/>
    </row>
    <row r="1352" ht="22.75" customHeight="1" spans="12:18">
      <c r="L1352" s="52">
        <v>104</v>
      </c>
      <c r="M1352" s="30" t="s">
        <v>1455</v>
      </c>
      <c r="N1352" s="30" t="s">
        <v>131</v>
      </c>
      <c r="O1352" s="31">
        <v>3.1</v>
      </c>
      <c r="P1352" s="47">
        <v>109</v>
      </c>
      <c r="Q1352" s="47">
        <f t="shared" si="36"/>
        <v>337.9</v>
      </c>
      <c r="R1352" s="38"/>
    </row>
    <row r="1353" ht="22.75" customHeight="1" spans="12:18">
      <c r="L1353" s="52">
        <v>105</v>
      </c>
      <c r="M1353" s="30" t="s">
        <v>1456</v>
      </c>
      <c r="N1353" s="30" t="s">
        <v>1457</v>
      </c>
      <c r="O1353" s="31">
        <v>1.6</v>
      </c>
      <c r="P1353" s="47">
        <v>109</v>
      </c>
      <c r="Q1353" s="47">
        <f t="shared" si="36"/>
        <v>174.4</v>
      </c>
      <c r="R1353" s="38"/>
    </row>
    <row r="1354" ht="22.75" customHeight="1" spans="12:18">
      <c r="L1354" s="52">
        <v>106</v>
      </c>
      <c r="M1354" s="30" t="s">
        <v>1458</v>
      </c>
      <c r="N1354" s="30" t="s">
        <v>156</v>
      </c>
      <c r="O1354" s="31">
        <v>1.7</v>
      </c>
      <c r="P1354" s="47">
        <v>109</v>
      </c>
      <c r="Q1354" s="47">
        <f t="shared" si="36"/>
        <v>185.3</v>
      </c>
      <c r="R1354" s="38"/>
    </row>
    <row r="1355" ht="22.75" customHeight="1" spans="12:18">
      <c r="L1355" s="52">
        <v>107</v>
      </c>
      <c r="M1355" s="30" t="s">
        <v>1459</v>
      </c>
      <c r="N1355" s="30" t="s">
        <v>131</v>
      </c>
      <c r="O1355" s="31">
        <v>1</v>
      </c>
      <c r="P1355" s="47">
        <v>109</v>
      </c>
      <c r="Q1355" s="47">
        <f t="shared" si="36"/>
        <v>109</v>
      </c>
      <c r="R1355" s="38"/>
    </row>
    <row r="1356" ht="22.75" customHeight="1" spans="12:18">
      <c r="L1356" s="52">
        <v>108</v>
      </c>
      <c r="M1356" s="30" t="s">
        <v>1460</v>
      </c>
      <c r="N1356" s="30" t="s">
        <v>60</v>
      </c>
      <c r="O1356" s="31">
        <v>2</v>
      </c>
      <c r="P1356" s="47">
        <v>109</v>
      </c>
      <c r="Q1356" s="47">
        <f t="shared" si="36"/>
        <v>218</v>
      </c>
      <c r="R1356" s="38"/>
    </row>
    <row r="1357" ht="22.75" customHeight="1" spans="12:18">
      <c r="L1357" s="52">
        <v>109</v>
      </c>
      <c r="M1357" s="30" t="s">
        <v>1461</v>
      </c>
      <c r="N1357" s="30" t="s">
        <v>51</v>
      </c>
      <c r="O1357" s="31">
        <v>18.2</v>
      </c>
      <c r="P1357" s="47">
        <v>109</v>
      </c>
      <c r="Q1357" s="47">
        <f t="shared" si="36"/>
        <v>1983.8</v>
      </c>
      <c r="R1357" s="38"/>
    </row>
    <row r="1358" ht="22.75" customHeight="1" spans="12:18">
      <c r="L1358" s="52">
        <v>110</v>
      </c>
      <c r="M1358" s="30" t="s">
        <v>150</v>
      </c>
      <c r="N1358" s="30" t="s">
        <v>233</v>
      </c>
      <c r="O1358" s="31">
        <v>1</v>
      </c>
      <c r="P1358" s="47">
        <v>109</v>
      </c>
      <c r="Q1358" s="47">
        <f t="shared" si="36"/>
        <v>109</v>
      </c>
      <c r="R1358" s="38"/>
    </row>
    <row r="1359" ht="22.75" customHeight="1" spans="12:18">
      <c r="L1359" s="52">
        <v>111</v>
      </c>
      <c r="M1359" s="30" t="s">
        <v>1462</v>
      </c>
      <c r="N1359" s="30" t="s">
        <v>1463</v>
      </c>
      <c r="O1359" s="31">
        <v>1</v>
      </c>
      <c r="P1359" s="47">
        <v>109</v>
      </c>
      <c r="Q1359" s="47">
        <f t="shared" si="36"/>
        <v>109</v>
      </c>
      <c r="R1359" s="38"/>
    </row>
    <row r="1360" ht="22.75" customHeight="1" spans="12:18">
      <c r="L1360" s="52">
        <v>112</v>
      </c>
      <c r="M1360" s="30" t="s">
        <v>1464</v>
      </c>
      <c r="N1360" s="30" t="s">
        <v>24</v>
      </c>
      <c r="O1360" s="31">
        <v>3</v>
      </c>
      <c r="P1360" s="47">
        <v>109</v>
      </c>
      <c r="Q1360" s="47">
        <f t="shared" si="36"/>
        <v>327</v>
      </c>
      <c r="R1360" s="38"/>
    </row>
    <row r="1361" ht="22.75" customHeight="1" spans="12:18">
      <c r="L1361" s="52">
        <v>113</v>
      </c>
      <c r="M1361" s="30" t="s">
        <v>1465</v>
      </c>
      <c r="N1361" s="30" t="s">
        <v>1466</v>
      </c>
      <c r="O1361" s="31">
        <v>2</v>
      </c>
      <c r="P1361" s="47">
        <v>109</v>
      </c>
      <c r="Q1361" s="47">
        <f t="shared" si="36"/>
        <v>218</v>
      </c>
      <c r="R1361" s="38"/>
    </row>
    <row r="1362" ht="22.75" customHeight="1" spans="12:18">
      <c r="L1362" s="52">
        <v>114</v>
      </c>
      <c r="M1362" s="30" t="s">
        <v>1467</v>
      </c>
      <c r="N1362" s="30" t="s">
        <v>949</v>
      </c>
      <c r="O1362" s="31">
        <v>6</v>
      </c>
      <c r="P1362" s="47">
        <v>109</v>
      </c>
      <c r="Q1362" s="47">
        <f t="shared" si="36"/>
        <v>654</v>
      </c>
      <c r="R1362" s="38"/>
    </row>
    <row r="1363" ht="22.75" customHeight="1" spans="12:18">
      <c r="L1363" s="52">
        <v>115</v>
      </c>
      <c r="M1363" s="30" t="s">
        <v>1468</v>
      </c>
      <c r="N1363" s="30" t="s">
        <v>116</v>
      </c>
      <c r="O1363" s="31">
        <v>2</v>
      </c>
      <c r="P1363" s="47">
        <v>109</v>
      </c>
      <c r="Q1363" s="47">
        <f t="shared" si="36"/>
        <v>218</v>
      </c>
      <c r="R1363" s="38"/>
    </row>
    <row r="1364" ht="22.75" customHeight="1" spans="12:18">
      <c r="L1364" s="52">
        <v>116</v>
      </c>
      <c r="M1364" s="30" t="s">
        <v>901</v>
      </c>
      <c r="N1364" s="30" t="s">
        <v>667</v>
      </c>
      <c r="O1364" s="31">
        <v>1.7</v>
      </c>
      <c r="P1364" s="47">
        <v>109</v>
      </c>
      <c r="Q1364" s="47">
        <f t="shared" si="36"/>
        <v>185.3</v>
      </c>
      <c r="R1364" s="38"/>
    </row>
    <row r="1365" ht="22.75" customHeight="1" spans="12:18">
      <c r="L1365" s="52">
        <v>117</v>
      </c>
      <c r="M1365" s="30" t="s">
        <v>1469</v>
      </c>
      <c r="N1365" s="30" t="s">
        <v>1470</v>
      </c>
      <c r="O1365" s="31">
        <v>1.5</v>
      </c>
      <c r="P1365" s="47">
        <v>109</v>
      </c>
      <c r="Q1365" s="47">
        <f t="shared" si="36"/>
        <v>163.5</v>
      </c>
      <c r="R1365" s="38"/>
    </row>
    <row r="1366" ht="22.75" customHeight="1" spans="12:18">
      <c r="L1366" s="52">
        <v>118</v>
      </c>
      <c r="M1366" s="30" t="s">
        <v>1471</v>
      </c>
      <c r="N1366" s="30" t="s">
        <v>1472</v>
      </c>
      <c r="O1366" s="31">
        <v>31.9</v>
      </c>
      <c r="P1366" s="47">
        <v>109</v>
      </c>
      <c r="Q1366" s="47">
        <f t="shared" si="36"/>
        <v>3477.1</v>
      </c>
      <c r="R1366" s="38"/>
    </row>
    <row r="1367" ht="22.75" customHeight="1" spans="12:18">
      <c r="L1367" s="52">
        <v>119</v>
      </c>
      <c r="M1367" s="30" t="s">
        <v>1473</v>
      </c>
      <c r="N1367" s="30" t="s">
        <v>165</v>
      </c>
      <c r="O1367" s="31">
        <v>2</v>
      </c>
      <c r="P1367" s="47">
        <v>109</v>
      </c>
      <c r="Q1367" s="47">
        <f t="shared" si="36"/>
        <v>218</v>
      </c>
      <c r="R1367" s="38"/>
    </row>
    <row r="1368" ht="22.75" customHeight="1" spans="12:18">
      <c r="L1368" s="52">
        <v>120</v>
      </c>
      <c r="M1368" s="30" t="s">
        <v>1474</v>
      </c>
      <c r="N1368" s="30" t="s">
        <v>39</v>
      </c>
      <c r="O1368" s="31">
        <v>1</v>
      </c>
      <c r="P1368" s="47">
        <v>109</v>
      </c>
      <c r="Q1368" s="47">
        <f t="shared" si="36"/>
        <v>109</v>
      </c>
      <c r="R1368" s="38"/>
    </row>
    <row r="1369" ht="22.75" customHeight="1" spans="12:18">
      <c r="L1369" s="52">
        <v>121</v>
      </c>
      <c r="M1369" s="30" t="s">
        <v>1475</v>
      </c>
      <c r="N1369" s="30" t="s">
        <v>99</v>
      </c>
      <c r="O1369" s="31">
        <v>2</v>
      </c>
      <c r="P1369" s="47">
        <v>109</v>
      </c>
      <c r="Q1369" s="47">
        <f t="shared" si="36"/>
        <v>218</v>
      </c>
      <c r="R1369" s="38"/>
    </row>
    <row r="1370" ht="22.75" customHeight="1" spans="12:18">
      <c r="L1370" s="52">
        <v>122</v>
      </c>
      <c r="M1370" s="30" t="s">
        <v>1476</v>
      </c>
      <c r="N1370" s="30" t="s">
        <v>83</v>
      </c>
      <c r="O1370" s="31">
        <v>5</v>
      </c>
      <c r="P1370" s="47">
        <v>109</v>
      </c>
      <c r="Q1370" s="47">
        <f t="shared" si="36"/>
        <v>545</v>
      </c>
      <c r="R1370" s="38"/>
    </row>
    <row r="1371" ht="22.75" customHeight="1" spans="12:18">
      <c r="L1371" s="52">
        <v>123</v>
      </c>
      <c r="M1371" s="30" t="s">
        <v>1477</v>
      </c>
      <c r="N1371" s="30" t="s">
        <v>156</v>
      </c>
      <c r="O1371" s="31">
        <v>5.5</v>
      </c>
      <c r="P1371" s="47">
        <v>109</v>
      </c>
      <c r="Q1371" s="47">
        <f t="shared" si="36"/>
        <v>599.5</v>
      </c>
      <c r="R1371" s="38"/>
    </row>
    <row r="1372" ht="22.75" customHeight="1" spans="12:18">
      <c r="L1372" s="52">
        <v>124</v>
      </c>
      <c r="M1372" s="30" t="s">
        <v>1478</v>
      </c>
      <c r="N1372" s="30" t="s">
        <v>24</v>
      </c>
      <c r="O1372" s="31">
        <v>3</v>
      </c>
      <c r="P1372" s="47">
        <v>109</v>
      </c>
      <c r="Q1372" s="47">
        <f t="shared" si="36"/>
        <v>327</v>
      </c>
      <c r="R1372" s="38"/>
    </row>
    <row r="1373" ht="22.75" customHeight="1" spans="12:18">
      <c r="L1373" s="52">
        <v>125</v>
      </c>
      <c r="M1373" s="30" t="s">
        <v>1479</v>
      </c>
      <c r="N1373" s="30" t="s">
        <v>354</v>
      </c>
      <c r="O1373" s="31">
        <v>3</v>
      </c>
      <c r="P1373" s="47">
        <v>109</v>
      </c>
      <c r="Q1373" s="47">
        <f t="shared" si="36"/>
        <v>327</v>
      </c>
      <c r="R1373" s="38"/>
    </row>
    <row r="1374" ht="22.75" customHeight="1" spans="12:18">
      <c r="L1374" s="52">
        <v>126</v>
      </c>
      <c r="M1374" s="30" t="s">
        <v>1480</v>
      </c>
      <c r="N1374" s="30" t="s">
        <v>1481</v>
      </c>
      <c r="O1374" s="31">
        <v>6.7</v>
      </c>
      <c r="P1374" s="47">
        <v>109</v>
      </c>
      <c r="Q1374" s="47">
        <f t="shared" si="36"/>
        <v>730.3</v>
      </c>
      <c r="R1374" s="38"/>
    </row>
    <row r="1375" ht="22.75" customHeight="1" spans="12:18">
      <c r="L1375" s="52">
        <v>127</v>
      </c>
      <c r="M1375" s="30" t="s">
        <v>1482</v>
      </c>
      <c r="N1375" s="30" t="s">
        <v>313</v>
      </c>
      <c r="O1375" s="31">
        <v>4.7</v>
      </c>
      <c r="P1375" s="47">
        <v>109</v>
      </c>
      <c r="Q1375" s="47">
        <f t="shared" si="36"/>
        <v>512.3</v>
      </c>
      <c r="R1375" s="38"/>
    </row>
    <row r="1376" ht="22.75" customHeight="1" spans="12:18">
      <c r="L1376" s="52">
        <v>128</v>
      </c>
      <c r="M1376" s="30" t="s">
        <v>1483</v>
      </c>
      <c r="N1376" s="30" t="s">
        <v>45</v>
      </c>
      <c r="O1376" s="31">
        <v>1.4</v>
      </c>
      <c r="P1376" s="47">
        <v>109</v>
      </c>
      <c r="Q1376" s="47">
        <f t="shared" si="36"/>
        <v>152.6</v>
      </c>
      <c r="R1376" s="38"/>
    </row>
    <row r="1377" ht="22.75" customHeight="1" spans="12:18">
      <c r="L1377" s="52">
        <v>129</v>
      </c>
      <c r="M1377" s="30" t="s">
        <v>1484</v>
      </c>
      <c r="N1377" s="30" t="s">
        <v>245</v>
      </c>
      <c r="O1377" s="31">
        <v>9.5</v>
      </c>
      <c r="P1377" s="47">
        <v>109</v>
      </c>
      <c r="Q1377" s="47">
        <f t="shared" si="36"/>
        <v>1035.5</v>
      </c>
      <c r="R1377" s="38"/>
    </row>
    <row r="1378" ht="22.75" customHeight="1" spans="12:18">
      <c r="L1378" s="52">
        <v>130</v>
      </c>
      <c r="M1378" s="30" t="s">
        <v>1485</v>
      </c>
      <c r="N1378" s="30" t="s">
        <v>947</v>
      </c>
      <c r="O1378" s="31">
        <v>2.9</v>
      </c>
      <c r="P1378" s="47">
        <v>109</v>
      </c>
      <c r="Q1378" s="47">
        <f t="shared" ref="Q1378:Q1412" si="37">P1378*O1378</f>
        <v>316.1</v>
      </c>
      <c r="R1378" s="38"/>
    </row>
    <row r="1379" ht="22.75" customHeight="1" spans="12:18">
      <c r="L1379" s="52">
        <v>131</v>
      </c>
      <c r="M1379" s="30" t="s">
        <v>1486</v>
      </c>
      <c r="N1379" s="30" t="s">
        <v>83</v>
      </c>
      <c r="O1379" s="31">
        <v>1.3</v>
      </c>
      <c r="P1379" s="47">
        <v>109</v>
      </c>
      <c r="Q1379" s="47">
        <f t="shared" si="37"/>
        <v>141.7</v>
      </c>
      <c r="R1379" s="38"/>
    </row>
    <row r="1380" ht="22.75" customHeight="1" spans="12:18">
      <c r="L1380" s="52">
        <v>132</v>
      </c>
      <c r="M1380" s="30" t="s">
        <v>1487</v>
      </c>
      <c r="N1380" s="30" t="s">
        <v>54</v>
      </c>
      <c r="O1380" s="31">
        <v>1.9</v>
      </c>
      <c r="P1380" s="47">
        <v>109</v>
      </c>
      <c r="Q1380" s="47">
        <f t="shared" si="37"/>
        <v>207.1</v>
      </c>
      <c r="R1380" s="38"/>
    </row>
    <row r="1381" ht="22.75" customHeight="1" spans="12:18">
      <c r="L1381" s="52">
        <v>133</v>
      </c>
      <c r="M1381" s="30" t="s">
        <v>1488</v>
      </c>
      <c r="N1381" s="30" t="s">
        <v>57</v>
      </c>
      <c r="O1381" s="31">
        <v>1.5</v>
      </c>
      <c r="P1381" s="47">
        <v>109</v>
      </c>
      <c r="Q1381" s="47">
        <f t="shared" si="37"/>
        <v>163.5</v>
      </c>
      <c r="R1381" s="38"/>
    </row>
    <row r="1382" ht="22.75" customHeight="1" spans="12:18">
      <c r="L1382" s="52">
        <v>134</v>
      </c>
      <c r="M1382" s="30" t="s">
        <v>1358</v>
      </c>
      <c r="N1382" s="30" t="s">
        <v>156</v>
      </c>
      <c r="O1382" s="31">
        <v>3.5</v>
      </c>
      <c r="P1382" s="47">
        <v>109</v>
      </c>
      <c r="Q1382" s="47">
        <f t="shared" si="37"/>
        <v>381.5</v>
      </c>
      <c r="R1382" s="38"/>
    </row>
    <row r="1383" ht="22.75" customHeight="1" spans="12:18">
      <c r="L1383" s="52">
        <v>135</v>
      </c>
      <c r="M1383" s="30" t="s">
        <v>1355</v>
      </c>
      <c r="N1383" s="30" t="s">
        <v>143</v>
      </c>
      <c r="O1383" s="31">
        <v>1.2</v>
      </c>
      <c r="P1383" s="47">
        <v>109</v>
      </c>
      <c r="Q1383" s="47">
        <f t="shared" si="37"/>
        <v>130.8</v>
      </c>
      <c r="R1383" s="38"/>
    </row>
    <row r="1384" ht="22.75" customHeight="1" spans="12:18">
      <c r="L1384" s="52">
        <v>136</v>
      </c>
      <c r="M1384" s="30" t="s">
        <v>1489</v>
      </c>
      <c r="N1384" s="30" t="s">
        <v>109</v>
      </c>
      <c r="O1384" s="31">
        <v>2.7</v>
      </c>
      <c r="P1384" s="47">
        <v>109</v>
      </c>
      <c r="Q1384" s="47">
        <f t="shared" si="37"/>
        <v>294.3</v>
      </c>
      <c r="R1384" s="38"/>
    </row>
    <row r="1385" ht="22.75" customHeight="1" spans="12:18">
      <c r="L1385" s="52">
        <v>137</v>
      </c>
      <c r="M1385" s="30" t="s">
        <v>1490</v>
      </c>
      <c r="N1385" s="30" t="s">
        <v>555</v>
      </c>
      <c r="O1385" s="31">
        <v>4.1</v>
      </c>
      <c r="P1385" s="47">
        <v>109</v>
      </c>
      <c r="Q1385" s="47">
        <f t="shared" si="37"/>
        <v>446.9</v>
      </c>
      <c r="R1385" s="38"/>
    </row>
    <row r="1386" ht="22.75" customHeight="1" spans="12:18">
      <c r="L1386" s="52">
        <v>138</v>
      </c>
      <c r="M1386" s="30" t="s">
        <v>1491</v>
      </c>
      <c r="N1386" s="30" t="s">
        <v>83</v>
      </c>
      <c r="O1386" s="31">
        <v>9</v>
      </c>
      <c r="P1386" s="47">
        <v>109</v>
      </c>
      <c r="Q1386" s="47">
        <f t="shared" si="37"/>
        <v>981</v>
      </c>
      <c r="R1386" s="38"/>
    </row>
    <row r="1387" ht="22.75" customHeight="1" spans="12:18">
      <c r="L1387" s="52">
        <v>139</v>
      </c>
      <c r="M1387" s="30" t="s">
        <v>1492</v>
      </c>
      <c r="N1387" s="30" t="s">
        <v>912</v>
      </c>
      <c r="O1387" s="31">
        <v>2</v>
      </c>
      <c r="P1387" s="47">
        <v>109</v>
      </c>
      <c r="Q1387" s="47">
        <f t="shared" si="37"/>
        <v>218</v>
      </c>
      <c r="R1387" s="38"/>
    </row>
    <row r="1388" ht="22.75" customHeight="1" spans="12:18">
      <c r="L1388" s="52">
        <v>140</v>
      </c>
      <c r="M1388" s="30" t="s">
        <v>1301</v>
      </c>
      <c r="N1388" s="30" t="s">
        <v>335</v>
      </c>
      <c r="O1388" s="31">
        <v>230</v>
      </c>
      <c r="P1388" s="47">
        <v>109</v>
      </c>
      <c r="Q1388" s="47">
        <f t="shared" si="37"/>
        <v>25070</v>
      </c>
      <c r="R1388" s="38"/>
    </row>
    <row r="1389" ht="22.75" customHeight="1" spans="12:18">
      <c r="L1389" s="52">
        <v>141</v>
      </c>
      <c r="M1389" s="30" t="s">
        <v>1493</v>
      </c>
      <c r="N1389" s="30" t="s">
        <v>36</v>
      </c>
      <c r="O1389" s="31">
        <v>2</v>
      </c>
      <c r="P1389" s="47">
        <v>109</v>
      </c>
      <c r="Q1389" s="47">
        <f t="shared" si="37"/>
        <v>218</v>
      </c>
      <c r="R1389" s="38"/>
    </row>
    <row r="1390" ht="22.75" customHeight="1" spans="12:18">
      <c r="L1390" s="52">
        <v>142</v>
      </c>
      <c r="M1390" s="30" t="s">
        <v>1494</v>
      </c>
      <c r="N1390" s="30" t="s">
        <v>335</v>
      </c>
      <c r="O1390" s="31">
        <v>20.5</v>
      </c>
      <c r="P1390" s="47">
        <v>109</v>
      </c>
      <c r="Q1390" s="47">
        <f t="shared" si="37"/>
        <v>2234.5</v>
      </c>
      <c r="R1390" s="38"/>
    </row>
    <row r="1391" ht="22.75" customHeight="1" spans="12:18">
      <c r="L1391" s="52">
        <v>143</v>
      </c>
      <c r="M1391" s="30" t="s">
        <v>1495</v>
      </c>
      <c r="N1391" s="30" t="s">
        <v>508</v>
      </c>
      <c r="O1391" s="31">
        <v>3.5</v>
      </c>
      <c r="P1391" s="47">
        <v>109</v>
      </c>
      <c r="Q1391" s="47">
        <f t="shared" si="37"/>
        <v>381.5</v>
      </c>
      <c r="R1391" s="38"/>
    </row>
    <row r="1392" ht="22.75" customHeight="1" spans="12:18">
      <c r="L1392" s="52">
        <v>144</v>
      </c>
      <c r="M1392" s="30" t="s">
        <v>1496</v>
      </c>
      <c r="N1392" s="30" t="s">
        <v>45</v>
      </c>
      <c r="O1392" s="31">
        <v>2.5</v>
      </c>
      <c r="P1392" s="47">
        <v>109</v>
      </c>
      <c r="Q1392" s="47">
        <f t="shared" si="37"/>
        <v>272.5</v>
      </c>
      <c r="R1392" s="38"/>
    </row>
    <row r="1393" ht="22.75" customHeight="1" spans="12:18">
      <c r="L1393" s="52">
        <v>145</v>
      </c>
      <c r="M1393" s="30" t="s">
        <v>1497</v>
      </c>
      <c r="N1393" s="30" t="s">
        <v>109</v>
      </c>
      <c r="O1393" s="31">
        <v>5.3</v>
      </c>
      <c r="P1393" s="47">
        <v>109</v>
      </c>
      <c r="Q1393" s="47">
        <f t="shared" si="37"/>
        <v>577.7</v>
      </c>
      <c r="R1393" s="38"/>
    </row>
    <row r="1394" ht="22.75" customHeight="1" spans="12:18">
      <c r="L1394" s="52">
        <v>146</v>
      </c>
      <c r="M1394" s="30" t="s">
        <v>1498</v>
      </c>
      <c r="N1394" s="30" t="s">
        <v>555</v>
      </c>
      <c r="O1394" s="31">
        <v>0.3</v>
      </c>
      <c r="P1394" s="47">
        <v>109</v>
      </c>
      <c r="Q1394" s="47">
        <f t="shared" si="37"/>
        <v>32.7</v>
      </c>
      <c r="R1394" s="38"/>
    </row>
    <row r="1395" ht="22.75" customHeight="1" spans="12:18">
      <c r="L1395" s="52">
        <v>147</v>
      </c>
      <c r="M1395" s="30" t="s">
        <v>1499</v>
      </c>
      <c r="N1395" s="30" t="s">
        <v>95</v>
      </c>
      <c r="O1395" s="31">
        <v>1.5</v>
      </c>
      <c r="P1395" s="47">
        <v>109</v>
      </c>
      <c r="Q1395" s="47">
        <f t="shared" si="37"/>
        <v>163.5</v>
      </c>
      <c r="R1395" s="38"/>
    </row>
    <row r="1396" ht="22.75" customHeight="1" spans="12:18">
      <c r="L1396" s="52">
        <v>148</v>
      </c>
      <c r="M1396" s="30" t="s">
        <v>1500</v>
      </c>
      <c r="N1396" s="30" t="s">
        <v>51</v>
      </c>
      <c r="O1396" s="31">
        <v>4.5</v>
      </c>
      <c r="P1396" s="47">
        <v>109</v>
      </c>
      <c r="Q1396" s="47">
        <f t="shared" si="37"/>
        <v>490.5</v>
      </c>
      <c r="R1396" s="38"/>
    </row>
    <row r="1397" ht="22.75" customHeight="1" spans="12:18">
      <c r="L1397" s="52">
        <v>149</v>
      </c>
      <c r="M1397" s="30" t="s">
        <v>1501</v>
      </c>
      <c r="N1397" s="30" t="s">
        <v>131</v>
      </c>
      <c r="O1397" s="31">
        <v>1</v>
      </c>
      <c r="P1397" s="47">
        <v>109</v>
      </c>
      <c r="Q1397" s="47">
        <f t="shared" si="37"/>
        <v>109</v>
      </c>
      <c r="R1397" s="38"/>
    </row>
    <row r="1398" ht="22.75" customHeight="1" spans="12:18">
      <c r="L1398" s="52">
        <v>150</v>
      </c>
      <c r="M1398" s="30" t="s">
        <v>1502</v>
      </c>
      <c r="N1398" s="30" t="s">
        <v>1503</v>
      </c>
      <c r="O1398" s="31">
        <v>5.8</v>
      </c>
      <c r="P1398" s="47">
        <v>109</v>
      </c>
      <c r="Q1398" s="47">
        <f t="shared" si="37"/>
        <v>632.2</v>
      </c>
      <c r="R1398" s="38"/>
    </row>
    <row r="1399" ht="22.75" customHeight="1" spans="12:18">
      <c r="L1399" s="52">
        <v>151</v>
      </c>
      <c r="M1399" s="30" t="s">
        <v>1504</v>
      </c>
      <c r="N1399" s="30" t="s">
        <v>131</v>
      </c>
      <c r="O1399" s="31">
        <v>4.1</v>
      </c>
      <c r="P1399" s="47">
        <v>109</v>
      </c>
      <c r="Q1399" s="47">
        <f t="shared" si="37"/>
        <v>446.9</v>
      </c>
      <c r="R1399" s="38"/>
    </row>
    <row r="1400" ht="22.75" customHeight="1" spans="12:18">
      <c r="L1400" s="52">
        <v>152</v>
      </c>
      <c r="M1400" s="30" t="s">
        <v>1505</v>
      </c>
      <c r="N1400" s="30" t="s">
        <v>125</v>
      </c>
      <c r="O1400" s="31">
        <v>1.5</v>
      </c>
      <c r="P1400" s="47">
        <v>109</v>
      </c>
      <c r="Q1400" s="47">
        <f t="shared" si="37"/>
        <v>163.5</v>
      </c>
      <c r="R1400" s="38"/>
    </row>
    <row r="1401" ht="22.75" customHeight="1" spans="12:18">
      <c r="L1401" s="52">
        <v>153</v>
      </c>
      <c r="M1401" s="30" t="s">
        <v>1506</v>
      </c>
      <c r="N1401" s="30" t="s">
        <v>492</v>
      </c>
      <c r="O1401" s="31">
        <v>2.4</v>
      </c>
      <c r="P1401" s="47">
        <v>109</v>
      </c>
      <c r="Q1401" s="47">
        <f t="shared" si="37"/>
        <v>261.6</v>
      </c>
      <c r="R1401" s="38"/>
    </row>
    <row r="1402" ht="22.75" customHeight="1" spans="12:18">
      <c r="L1402" s="52">
        <v>154</v>
      </c>
      <c r="M1402" s="30" t="s">
        <v>1507</v>
      </c>
      <c r="N1402" s="30" t="s">
        <v>99</v>
      </c>
      <c r="O1402" s="31">
        <v>10</v>
      </c>
      <c r="P1402" s="47">
        <v>109</v>
      </c>
      <c r="Q1402" s="47">
        <f t="shared" si="37"/>
        <v>1090</v>
      </c>
      <c r="R1402" s="38"/>
    </row>
    <row r="1403" ht="22.75" customHeight="1" spans="12:18">
      <c r="L1403" s="52">
        <v>155</v>
      </c>
      <c r="M1403" s="30" t="s">
        <v>1508</v>
      </c>
      <c r="N1403" s="30" t="s">
        <v>86</v>
      </c>
      <c r="O1403" s="31">
        <v>3</v>
      </c>
      <c r="P1403" s="47">
        <v>109</v>
      </c>
      <c r="Q1403" s="47">
        <f t="shared" si="37"/>
        <v>327</v>
      </c>
      <c r="R1403" s="38"/>
    </row>
    <row r="1404" ht="22.75" customHeight="1" spans="12:18">
      <c r="L1404" s="52">
        <v>156</v>
      </c>
      <c r="M1404" s="30" t="s">
        <v>1509</v>
      </c>
      <c r="N1404" s="30" t="s">
        <v>629</v>
      </c>
      <c r="O1404" s="31">
        <v>2.6</v>
      </c>
      <c r="P1404" s="47">
        <v>109</v>
      </c>
      <c r="Q1404" s="47">
        <f t="shared" si="37"/>
        <v>283.4</v>
      </c>
      <c r="R1404" s="38"/>
    </row>
    <row r="1405" ht="22.75" customHeight="1" spans="12:18">
      <c r="L1405" s="52">
        <v>157</v>
      </c>
      <c r="M1405" s="30" t="s">
        <v>1510</v>
      </c>
      <c r="N1405" s="30" t="s">
        <v>60</v>
      </c>
      <c r="O1405" s="31">
        <v>4.5</v>
      </c>
      <c r="P1405" s="47">
        <v>109</v>
      </c>
      <c r="Q1405" s="47">
        <f t="shared" si="37"/>
        <v>490.5</v>
      </c>
      <c r="R1405" s="38"/>
    </row>
    <row r="1406" ht="22.75" customHeight="1" spans="12:18">
      <c r="L1406" s="52">
        <v>158</v>
      </c>
      <c r="M1406" s="30" t="s">
        <v>1511</v>
      </c>
      <c r="N1406" s="30" t="s">
        <v>99</v>
      </c>
      <c r="O1406" s="31">
        <v>2.2</v>
      </c>
      <c r="P1406" s="47">
        <v>109</v>
      </c>
      <c r="Q1406" s="47">
        <f t="shared" si="37"/>
        <v>239.8</v>
      </c>
      <c r="R1406" s="38"/>
    </row>
    <row r="1407" ht="22.75" customHeight="1" spans="12:18">
      <c r="L1407" s="52">
        <v>159</v>
      </c>
      <c r="M1407" s="30" t="s">
        <v>1512</v>
      </c>
      <c r="N1407" s="30" t="s">
        <v>252</v>
      </c>
      <c r="O1407" s="31">
        <v>0.8</v>
      </c>
      <c r="P1407" s="47">
        <v>109</v>
      </c>
      <c r="Q1407" s="47">
        <f t="shared" si="37"/>
        <v>87.2</v>
      </c>
      <c r="R1407" s="38"/>
    </row>
    <row r="1408" ht="22.75" customHeight="1" spans="12:18">
      <c r="L1408" s="52">
        <v>160</v>
      </c>
      <c r="M1408" s="30" t="s">
        <v>1513</v>
      </c>
      <c r="N1408" s="30" t="s">
        <v>245</v>
      </c>
      <c r="O1408" s="31">
        <v>8</v>
      </c>
      <c r="P1408" s="47">
        <v>109</v>
      </c>
      <c r="Q1408" s="47">
        <f t="shared" si="37"/>
        <v>872</v>
      </c>
      <c r="R1408" s="38"/>
    </row>
    <row r="1409" ht="22.75" customHeight="1" spans="12:18">
      <c r="L1409" s="52">
        <v>161</v>
      </c>
      <c r="M1409" s="30" t="s">
        <v>1514</v>
      </c>
      <c r="N1409" s="30" t="s">
        <v>229</v>
      </c>
      <c r="O1409" s="31">
        <v>2.8</v>
      </c>
      <c r="P1409" s="47">
        <v>109</v>
      </c>
      <c r="Q1409" s="47">
        <f t="shared" si="37"/>
        <v>305.2</v>
      </c>
      <c r="R1409" s="38"/>
    </row>
    <row r="1410" ht="22.75" customHeight="1" spans="12:18">
      <c r="L1410" s="52">
        <v>162</v>
      </c>
      <c r="M1410" s="30" t="s">
        <v>1515</v>
      </c>
      <c r="N1410" s="30" t="s">
        <v>45</v>
      </c>
      <c r="O1410" s="31">
        <v>1</v>
      </c>
      <c r="P1410" s="47">
        <v>109</v>
      </c>
      <c r="Q1410" s="47">
        <f t="shared" si="37"/>
        <v>109</v>
      </c>
      <c r="R1410" s="38"/>
    </row>
    <row r="1411" ht="22.75" customHeight="1" spans="12:18">
      <c r="L1411" s="52">
        <v>163</v>
      </c>
      <c r="M1411" s="30" t="s">
        <v>1516</v>
      </c>
      <c r="N1411" s="30" t="s">
        <v>1517</v>
      </c>
      <c r="O1411" s="31">
        <v>18</v>
      </c>
      <c r="P1411" s="47">
        <v>109</v>
      </c>
      <c r="Q1411" s="47">
        <f t="shared" si="37"/>
        <v>1962</v>
      </c>
      <c r="R1411" s="38"/>
    </row>
    <row r="1412" ht="22.75" customHeight="1" spans="12:18">
      <c r="L1412" s="53" t="s">
        <v>412</v>
      </c>
      <c r="M1412" s="51"/>
      <c r="N1412" s="59"/>
      <c r="O1412" s="51">
        <f>SUM(O1249:O1411)</f>
        <v>1113.4</v>
      </c>
      <c r="P1412" s="47">
        <v>109</v>
      </c>
      <c r="Q1412" s="47">
        <f t="shared" si="37"/>
        <v>121360.6</v>
      </c>
      <c r="R1412" s="48"/>
    </row>
    <row r="1413" ht="22.75" customHeight="1" spans="12:18">
      <c r="L1413" s="42" t="s">
        <v>413</v>
      </c>
      <c r="M1413" s="42"/>
      <c r="N1413" s="42"/>
      <c r="O1413" s="42"/>
      <c r="P1413" s="42"/>
      <c r="Q1413" s="42"/>
      <c r="R1413" s="42"/>
    </row>
    <row r="1414" spans="12:18">
      <c r="L1414" s="43"/>
      <c r="M1414" s="43"/>
      <c r="N1414" s="43"/>
      <c r="O1414" s="43"/>
      <c r="P1414" s="43"/>
      <c r="Q1414" s="43"/>
      <c r="R1414" s="43"/>
    </row>
    <row r="1415" ht="64" customHeight="1" spans="12:18">
      <c r="L1415" s="21" t="s">
        <v>1518</v>
      </c>
      <c r="M1415" s="22"/>
      <c r="N1415" s="22"/>
      <c r="O1415" s="22"/>
      <c r="P1415" s="22"/>
      <c r="Q1415" s="22"/>
      <c r="R1415" s="22"/>
    </row>
    <row r="1416" ht="22.75" customHeight="1" spans="12:18">
      <c r="L1416" s="24" t="s">
        <v>415</v>
      </c>
      <c r="M1416" s="25"/>
      <c r="N1416" s="25"/>
      <c r="O1416" s="25"/>
      <c r="P1416" s="44"/>
      <c r="Q1416" s="44"/>
      <c r="R1416" s="35"/>
    </row>
    <row r="1417" ht="22.75" customHeight="1" spans="12:18">
      <c r="L1417" s="27" t="s">
        <v>11</v>
      </c>
      <c r="M1417" s="28" t="s">
        <v>12</v>
      </c>
      <c r="N1417" s="28" t="s">
        <v>13</v>
      </c>
      <c r="O1417" s="28" t="s">
        <v>14</v>
      </c>
      <c r="P1417" s="45" t="s">
        <v>15</v>
      </c>
      <c r="Q1417" s="45" t="s">
        <v>16</v>
      </c>
      <c r="R1417" s="36" t="s">
        <v>17</v>
      </c>
    </row>
    <row r="1418" ht="22.75" customHeight="1" spans="12:18">
      <c r="L1418" s="52">
        <v>1</v>
      </c>
      <c r="M1418" s="30" t="s">
        <v>1519</v>
      </c>
      <c r="N1418" s="30" t="s">
        <v>83</v>
      </c>
      <c r="O1418" s="31">
        <v>1</v>
      </c>
      <c r="P1418" s="47">
        <v>109</v>
      </c>
      <c r="Q1418" s="47">
        <f>P1418*O1418</f>
        <v>109</v>
      </c>
      <c r="R1418" s="38"/>
    </row>
    <row r="1419" ht="22.75" customHeight="1" spans="12:18">
      <c r="L1419" s="52">
        <v>2</v>
      </c>
      <c r="M1419" s="30" t="s">
        <v>1520</v>
      </c>
      <c r="N1419" s="30" t="s">
        <v>86</v>
      </c>
      <c r="O1419" s="31">
        <v>3</v>
      </c>
      <c r="P1419" s="47">
        <v>109</v>
      </c>
      <c r="Q1419" s="47">
        <f t="shared" ref="Q1419:Q1450" si="38">P1419*O1419</f>
        <v>327</v>
      </c>
      <c r="R1419" s="38"/>
    </row>
    <row r="1420" ht="22.75" customHeight="1" spans="12:18">
      <c r="L1420" s="52">
        <v>3</v>
      </c>
      <c r="M1420" s="30" t="s">
        <v>1521</v>
      </c>
      <c r="N1420" s="30" t="s">
        <v>313</v>
      </c>
      <c r="O1420" s="31">
        <v>25.6</v>
      </c>
      <c r="P1420" s="47">
        <v>109</v>
      </c>
      <c r="Q1420" s="47">
        <f t="shared" si="38"/>
        <v>2790.4</v>
      </c>
      <c r="R1420" s="38"/>
    </row>
    <row r="1421" ht="22.75" customHeight="1" spans="12:18">
      <c r="L1421" s="52">
        <v>4</v>
      </c>
      <c r="M1421" s="30" t="s">
        <v>1522</v>
      </c>
      <c r="N1421" s="30" t="s">
        <v>1523</v>
      </c>
      <c r="O1421" s="31">
        <v>2</v>
      </c>
      <c r="P1421" s="47">
        <v>109</v>
      </c>
      <c r="Q1421" s="47">
        <f t="shared" si="38"/>
        <v>218</v>
      </c>
      <c r="R1421" s="38"/>
    </row>
    <row r="1422" ht="22.75" customHeight="1" spans="12:18">
      <c r="L1422" s="52">
        <v>5</v>
      </c>
      <c r="M1422" s="30" t="s">
        <v>1524</v>
      </c>
      <c r="N1422" s="30" t="s">
        <v>1525</v>
      </c>
      <c r="O1422" s="31">
        <v>20</v>
      </c>
      <c r="P1422" s="47">
        <v>109</v>
      </c>
      <c r="Q1422" s="47">
        <f t="shared" si="38"/>
        <v>2180</v>
      </c>
      <c r="R1422" s="38"/>
    </row>
    <row r="1423" ht="22.75" customHeight="1" spans="12:18">
      <c r="L1423" s="52">
        <v>6</v>
      </c>
      <c r="M1423" s="30" t="s">
        <v>1526</v>
      </c>
      <c r="N1423" s="30" t="s">
        <v>116</v>
      </c>
      <c r="O1423" s="31">
        <v>1.8</v>
      </c>
      <c r="P1423" s="47">
        <v>109</v>
      </c>
      <c r="Q1423" s="47">
        <f t="shared" si="38"/>
        <v>196.2</v>
      </c>
      <c r="R1423" s="38"/>
    </row>
    <row r="1424" ht="22.75" customHeight="1" spans="12:18">
      <c r="L1424" s="52">
        <v>7</v>
      </c>
      <c r="M1424" s="30" t="s">
        <v>1527</v>
      </c>
      <c r="N1424" s="30" t="s">
        <v>274</v>
      </c>
      <c r="O1424" s="31">
        <v>4.8</v>
      </c>
      <c r="P1424" s="47">
        <v>109</v>
      </c>
      <c r="Q1424" s="47">
        <f t="shared" si="38"/>
        <v>523.2</v>
      </c>
      <c r="R1424" s="38"/>
    </row>
    <row r="1425" ht="22.75" customHeight="1" spans="12:18">
      <c r="L1425" s="52">
        <v>8</v>
      </c>
      <c r="M1425" s="30" t="s">
        <v>1528</v>
      </c>
      <c r="N1425" s="30" t="s">
        <v>33</v>
      </c>
      <c r="O1425" s="31">
        <v>5.8</v>
      </c>
      <c r="P1425" s="47">
        <v>109</v>
      </c>
      <c r="Q1425" s="47">
        <f t="shared" si="38"/>
        <v>632.2</v>
      </c>
      <c r="R1425" s="38"/>
    </row>
    <row r="1426" ht="22.75" customHeight="1" spans="12:18">
      <c r="L1426" s="52">
        <v>9</v>
      </c>
      <c r="M1426" s="30" t="s">
        <v>1529</v>
      </c>
      <c r="N1426" s="30" t="s">
        <v>583</v>
      </c>
      <c r="O1426" s="31">
        <v>4.1</v>
      </c>
      <c r="P1426" s="47">
        <v>109</v>
      </c>
      <c r="Q1426" s="47">
        <f t="shared" si="38"/>
        <v>446.9</v>
      </c>
      <c r="R1426" s="38"/>
    </row>
    <row r="1427" ht="22.75" customHeight="1" spans="12:18">
      <c r="L1427" s="52">
        <v>10</v>
      </c>
      <c r="M1427" s="30" t="s">
        <v>1530</v>
      </c>
      <c r="N1427" s="30" t="s">
        <v>88</v>
      </c>
      <c r="O1427" s="31">
        <v>2.7</v>
      </c>
      <c r="P1427" s="47">
        <v>109</v>
      </c>
      <c r="Q1427" s="47">
        <f t="shared" si="38"/>
        <v>294.3</v>
      </c>
      <c r="R1427" s="38"/>
    </row>
    <row r="1428" ht="22.75" customHeight="1" spans="12:18">
      <c r="L1428" s="52">
        <v>11</v>
      </c>
      <c r="M1428" s="30" t="s">
        <v>1531</v>
      </c>
      <c r="N1428" s="30" t="s">
        <v>131</v>
      </c>
      <c r="O1428" s="31">
        <v>2.6</v>
      </c>
      <c r="P1428" s="47">
        <v>109</v>
      </c>
      <c r="Q1428" s="47">
        <f t="shared" si="38"/>
        <v>283.4</v>
      </c>
      <c r="R1428" s="38"/>
    </row>
    <row r="1429" ht="22.75" customHeight="1" spans="12:18">
      <c r="L1429" s="52">
        <v>12</v>
      </c>
      <c r="M1429" s="30" t="s">
        <v>1532</v>
      </c>
      <c r="N1429" s="30" t="s">
        <v>116</v>
      </c>
      <c r="O1429" s="31">
        <v>3</v>
      </c>
      <c r="P1429" s="47">
        <v>109</v>
      </c>
      <c r="Q1429" s="47">
        <f t="shared" si="38"/>
        <v>327</v>
      </c>
      <c r="R1429" s="38"/>
    </row>
    <row r="1430" ht="22.75" customHeight="1" spans="12:18">
      <c r="L1430" s="52">
        <v>13</v>
      </c>
      <c r="M1430" s="30" t="s">
        <v>1533</v>
      </c>
      <c r="N1430" s="30" t="s">
        <v>125</v>
      </c>
      <c r="O1430" s="31">
        <v>4</v>
      </c>
      <c r="P1430" s="47">
        <v>109</v>
      </c>
      <c r="Q1430" s="47">
        <f t="shared" si="38"/>
        <v>436</v>
      </c>
      <c r="R1430" s="38"/>
    </row>
    <row r="1431" ht="22.75" customHeight="1" spans="12:18">
      <c r="L1431" s="52">
        <v>14</v>
      </c>
      <c r="M1431" s="30" t="s">
        <v>1534</v>
      </c>
      <c r="N1431" s="30" t="s">
        <v>629</v>
      </c>
      <c r="O1431" s="31">
        <v>2.1</v>
      </c>
      <c r="P1431" s="47">
        <v>109</v>
      </c>
      <c r="Q1431" s="47">
        <f t="shared" si="38"/>
        <v>228.9</v>
      </c>
      <c r="R1431" s="38"/>
    </row>
    <row r="1432" ht="22.75" customHeight="1" spans="12:18">
      <c r="L1432" s="52">
        <v>15</v>
      </c>
      <c r="M1432" s="30" t="s">
        <v>1535</v>
      </c>
      <c r="N1432" s="30" t="s">
        <v>165</v>
      </c>
      <c r="O1432" s="31">
        <v>2</v>
      </c>
      <c r="P1432" s="47">
        <v>109</v>
      </c>
      <c r="Q1432" s="47">
        <f t="shared" si="38"/>
        <v>218</v>
      </c>
      <c r="R1432" s="38"/>
    </row>
    <row r="1433" ht="22.75" customHeight="1" spans="12:18">
      <c r="L1433" s="52">
        <v>16</v>
      </c>
      <c r="M1433" s="30" t="s">
        <v>1536</v>
      </c>
      <c r="N1433" s="30" t="s">
        <v>109</v>
      </c>
      <c r="O1433" s="31">
        <v>1</v>
      </c>
      <c r="P1433" s="47">
        <v>109</v>
      </c>
      <c r="Q1433" s="47">
        <f t="shared" si="38"/>
        <v>109</v>
      </c>
      <c r="R1433" s="38"/>
    </row>
    <row r="1434" ht="22.75" customHeight="1" spans="12:18">
      <c r="L1434" s="52">
        <v>17</v>
      </c>
      <c r="M1434" s="30" t="s">
        <v>1537</v>
      </c>
      <c r="N1434" s="30" t="s">
        <v>564</v>
      </c>
      <c r="O1434" s="31">
        <v>5.2</v>
      </c>
      <c r="P1434" s="47">
        <v>109</v>
      </c>
      <c r="Q1434" s="47">
        <f t="shared" si="38"/>
        <v>566.8</v>
      </c>
      <c r="R1434" s="38"/>
    </row>
    <row r="1435" ht="22.75" customHeight="1" spans="12:18">
      <c r="L1435" s="52">
        <v>18</v>
      </c>
      <c r="M1435" s="30" t="s">
        <v>1538</v>
      </c>
      <c r="N1435" s="30" t="s">
        <v>24</v>
      </c>
      <c r="O1435" s="31">
        <v>6.5</v>
      </c>
      <c r="P1435" s="47">
        <v>109</v>
      </c>
      <c r="Q1435" s="47">
        <f t="shared" si="38"/>
        <v>708.5</v>
      </c>
      <c r="R1435" s="38"/>
    </row>
    <row r="1436" ht="22.75" customHeight="1" spans="12:18">
      <c r="L1436" s="52">
        <v>19</v>
      </c>
      <c r="M1436" s="30" t="s">
        <v>1539</v>
      </c>
      <c r="N1436" s="30" t="s">
        <v>54</v>
      </c>
      <c r="O1436" s="31">
        <v>3.1</v>
      </c>
      <c r="P1436" s="47">
        <v>109</v>
      </c>
      <c r="Q1436" s="47">
        <f t="shared" si="38"/>
        <v>337.9</v>
      </c>
      <c r="R1436" s="38"/>
    </row>
    <row r="1437" ht="22.75" customHeight="1" spans="12:18">
      <c r="L1437" s="52">
        <v>20</v>
      </c>
      <c r="M1437" s="30" t="s">
        <v>1540</v>
      </c>
      <c r="N1437" s="30" t="s">
        <v>86</v>
      </c>
      <c r="O1437" s="31">
        <v>1.5</v>
      </c>
      <c r="P1437" s="47">
        <v>109</v>
      </c>
      <c r="Q1437" s="47">
        <f t="shared" si="38"/>
        <v>163.5</v>
      </c>
      <c r="R1437" s="38"/>
    </row>
    <row r="1438" ht="22.75" customHeight="1" spans="12:18">
      <c r="L1438" s="52">
        <v>21</v>
      </c>
      <c r="M1438" s="30" t="s">
        <v>1541</v>
      </c>
      <c r="N1438" s="30" t="s">
        <v>109</v>
      </c>
      <c r="O1438" s="31">
        <v>8</v>
      </c>
      <c r="P1438" s="47">
        <v>109</v>
      </c>
      <c r="Q1438" s="47">
        <f t="shared" si="38"/>
        <v>872</v>
      </c>
      <c r="R1438" s="38"/>
    </row>
    <row r="1439" ht="22.75" customHeight="1" spans="12:18">
      <c r="L1439" s="52">
        <v>22</v>
      </c>
      <c r="M1439" s="30" t="s">
        <v>1542</v>
      </c>
      <c r="N1439" s="30" t="s">
        <v>60</v>
      </c>
      <c r="O1439" s="31">
        <v>2</v>
      </c>
      <c r="P1439" s="47">
        <v>109</v>
      </c>
      <c r="Q1439" s="47">
        <f t="shared" si="38"/>
        <v>218</v>
      </c>
      <c r="R1439" s="38"/>
    </row>
    <row r="1440" ht="22.75" customHeight="1" spans="12:18">
      <c r="L1440" s="52">
        <v>23</v>
      </c>
      <c r="M1440" s="30" t="s">
        <v>1543</v>
      </c>
      <c r="N1440" s="30" t="s">
        <v>99</v>
      </c>
      <c r="O1440" s="31">
        <v>2.5</v>
      </c>
      <c r="P1440" s="47">
        <v>109</v>
      </c>
      <c r="Q1440" s="47">
        <f t="shared" si="38"/>
        <v>272.5</v>
      </c>
      <c r="R1440" s="38"/>
    </row>
    <row r="1441" ht="22.75" customHeight="1" spans="12:18">
      <c r="L1441" s="52">
        <v>24</v>
      </c>
      <c r="M1441" s="30" t="s">
        <v>1544</v>
      </c>
      <c r="N1441" s="30" t="s">
        <v>39</v>
      </c>
      <c r="O1441" s="31">
        <v>2.9</v>
      </c>
      <c r="P1441" s="47">
        <v>109</v>
      </c>
      <c r="Q1441" s="47">
        <f t="shared" si="38"/>
        <v>316.1</v>
      </c>
      <c r="R1441" s="38"/>
    </row>
    <row r="1442" ht="22.75" customHeight="1" spans="12:18">
      <c r="L1442" s="52">
        <v>25</v>
      </c>
      <c r="M1442" s="30" t="s">
        <v>1545</v>
      </c>
      <c r="N1442" s="30" t="s">
        <v>99</v>
      </c>
      <c r="O1442" s="31">
        <v>185</v>
      </c>
      <c r="P1442" s="47">
        <v>109</v>
      </c>
      <c r="Q1442" s="47">
        <f t="shared" si="38"/>
        <v>20165</v>
      </c>
      <c r="R1442" s="38"/>
    </row>
    <row r="1443" ht="22.75" customHeight="1" spans="12:18">
      <c r="L1443" s="52">
        <v>26</v>
      </c>
      <c r="M1443" s="30" t="s">
        <v>1546</v>
      </c>
      <c r="N1443" s="30" t="s">
        <v>966</v>
      </c>
      <c r="O1443" s="31">
        <v>1.2</v>
      </c>
      <c r="P1443" s="47">
        <v>109</v>
      </c>
      <c r="Q1443" s="47">
        <f t="shared" si="38"/>
        <v>130.8</v>
      </c>
      <c r="R1443" s="38"/>
    </row>
    <row r="1444" ht="22.75" customHeight="1" spans="12:18">
      <c r="L1444" s="52">
        <v>27</v>
      </c>
      <c r="M1444" s="30" t="s">
        <v>1407</v>
      </c>
      <c r="N1444" s="30" t="s">
        <v>218</v>
      </c>
      <c r="O1444" s="31">
        <v>1</v>
      </c>
      <c r="P1444" s="47">
        <v>109</v>
      </c>
      <c r="Q1444" s="47">
        <f t="shared" si="38"/>
        <v>109</v>
      </c>
      <c r="R1444" s="38"/>
    </row>
    <row r="1445" ht="22.75" customHeight="1" spans="12:18">
      <c r="L1445" s="52">
        <v>28</v>
      </c>
      <c r="M1445" s="30" t="s">
        <v>1547</v>
      </c>
      <c r="N1445" s="30" t="s">
        <v>156</v>
      </c>
      <c r="O1445" s="31">
        <v>1.8</v>
      </c>
      <c r="P1445" s="47">
        <v>109</v>
      </c>
      <c r="Q1445" s="47">
        <f t="shared" si="38"/>
        <v>196.2</v>
      </c>
      <c r="R1445" s="38"/>
    </row>
    <row r="1446" ht="22.75" customHeight="1" spans="12:18">
      <c r="L1446" s="52">
        <v>29</v>
      </c>
      <c r="M1446" s="30" t="s">
        <v>1548</v>
      </c>
      <c r="N1446" s="30" t="s">
        <v>198</v>
      </c>
      <c r="O1446" s="31">
        <v>1.9</v>
      </c>
      <c r="P1446" s="47">
        <v>109</v>
      </c>
      <c r="Q1446" s="47">
        <f t="shared" si="38"/>
        <v>207.1</v>
      </c>
      <c r="R1446" s="38"/>
    </row>
    <row r="1447" ht="22.75" customHeight="1" spans="12:18">
      <c r="L1447" s="52">
        <v>30</v>
      </c>
      <c r="M1447" s="30" t="s">
        <v>1549</v>
      </c>
      <c r="N1447" s="30" t="s">
        <v>235</v>
      </c>
      <c r="O1447" s="31">
        <v>2.4</v>
      </c>
      <c r="P1447" s="47">
        <v>109</v>
      </c>
      <c r="Q1447" s="47">
        <f t="shared" si="38"/>
        <v>261.6</v>
      </c>
      <c r="R1447" s="38"/>
    </row>
    <row r="1448" ht="22.75" customHeight="1" spans="12:18">
      <c r="L1448" s="52">
        <v>31</v>
      </c>
      <c r="M1448" s="30" t="s">
        <v>1550</v>
      </c>
      <c r="N1448" s="30" t="s">
        <v>51</v>
      </c>
      <c r="O1448" s="31">
        <v>2</v>
      </c>
      <c r="P1448" s="47">
        <v>109</v>
      </c>
      <c r="Q1448" s="47">
        <f t="shared" si="38"/>
        <v>218</v>
      </c>
      <c r="R1448" s="38"/>
    </row>
    <row r="1449" ht="22.75" customHeight="1" spans="12:18">
      <c r="L1449" s="52">
        <v>32</v>
      </c>
      <c r="M1449" s="30" t="s">
        <v>1551</v>
      </c>
      <c r="N1449" s="30" t="s">
        <v>24</v>
      </c>
      <c r="O1449" s="31">
        <v>2.5</v>
      </c>
      <c r="P1449" s="47">
        <v>109</v>
      </c>
      <c r="Q1449" s="47">
        <f t="shared" si="38"/>
        <v>272.5</v>
      </c>
      <c r="R1449" s="38"/>
    </row>
    <row r="1450" ht="22.75" customHeight="1" spans="12:18">
      <c r="L1450" s="52">
        <v>33</v>
      </c>
      <c r="M1450" s="30" t="s">
        <v>1552</v>
      </c>
      <c r="N1450" s="30" t="s">
        <v>39</v>
      </c>
      <c r="O1450" s="31">
        <v>1</v>
      </c>
      <c r="P1450" s="47">
        <v>109</v>
      </c>
      <c r="Q1450" s="47">
        <f t="shared" si="38"/>
        <v>109</v>
      </c>
      <c r="R1450" s="38"/>
    </row>
    <row r="1451" ht="22.75" customHeight="1" spans="12:18">
      <c r="L1451" s="52">
        <v>34</v>
      </c>
      <c r="M1451" s="30" t="s">
        <v>1553</v>
      </c>
      <c r="N1451" s="30" t="s">
        <v>86</v>
      </c>
      <c r="O1451" s="31">
        <v>2.6</v>
      </c>
      <c r="P1451" s="47">
        <v>109</v>
      </c>
      <c r="Q1451" s="47">
        <f t="shared" ref="Q1451:Q1491" si="39">P1451*O1451</f>
        <v>283.4</v>
      </c>
      <c r="R1451" s="38"/>
    </row>
    <row r="1452" ht="22.75" customHeight="1" spans="12:18">
      <c r="L1452" s="52">
        <v>35</v>
      </c>
      <c r="M1452" s="30" t="s">
        <v>1554</v>
      </c>
      <c r="N1452" s="30" t="s">
        <v>54</v>
      </c>
      <c r="O1452" s="31">
        <v>0.8</v>
      </c>
      <c r="P1452" s="47">
        <v>109</v>
      </c>
      <c r="Q1452" s="47">
        <f t="shared" si="39"/>
        <v>87.2</v>
      </c>
      <c r="R1452" s="38"/>
    </row>
    <row r="1453" ht="22.75" customHeight="1" spans="12:18">
      <c r="L1453" s="52">
        <v>36</v>
      </c>
      <c r="M1453" s="30" t="s">
        <v>1555</v>
      </c>
      <c r="N1453" s="30" t="s">
        <v>123</v>
      </c>
      <c r="O1453" s="31">
        <v>0.8</v>
      </c>
      <c r="P1453" s="47">
        <v>109</v>
      </c>
      <c r="Q1453" s="47">
        <f t="shared" si="39"/>
        <v>87.2</v>
      </c>
      <c r="R1453" s="38"/>
    </row>
    <row r="1454" ht="22.75" customHeight="1" spans="12:18">
      <c r="L1454" s="52">
        <v>37</v>
      </c>
      <c r="M1454" s="30" t="s">
        <v>1556</v>
      </c>
      <c r="N1454" s="30" t="s">
        <v>851</v>
      </c>
      <c r="O1454" s="31">
        <v>3</v>
      </c>
      <c r="P1454" s="47">
        <v>109</v>
      </c>
      <c r="Q1454" s="47">
        <f t="shared" si="39"/>
        <v>327</v>
      </c>
      <c r="R1454" s="38"/>
    </row>
    <row r="1455" ht="22.75" customHeight="1" spans="12:18">
      <c r="L1455" s="52">
        <v>38</v>
      </c>
      <c r="M1455" s="30" t="s">
        <v>1557</v>
      </c>
      <c r="N1455" s="30" t="s">
        <v>33</v>
      </c>
      <c r="O1455" s="31">
        <v>3.4</v>
      </c>
      <c r="P1455" s="47">
        <v>109</v>
      </c>
      <c r="Q1455" s="47">
        <f t="shared" si="39"/>
        <v>370.6</v>
      </c>
      <c r="R1455" s="38"/>
    </row>
    <row r="1456" ht="22.75" customHeight="1" spans="12:18">
      <c r="L1456" s="52">
        <v>39</v>
      </c>
      <c r="M1456" s="30" t="s">
        <v>1558</v>
      </c>
      <c r="N1456" s="30" t="s">
        <v>33</v>
      </c>
      <c r="O1456" s="31">
        <v>7.7</v>
      </c>
      <c r="P1456" s="47">
        <v>109</v>
      </c>
      <c r="Q1456" s="47">
        <f t="shared" si="39"/>
        <v>839.3</v>
      </c>
      <c r="R1456" s="38"/>
    </row>
    <row r="1457" ht="22.75" customHeight="1" spans="12:18">
      <c r="L1457" s="52">
        <v>40</v>
      </c>
      <c r="M1457" s="30" t="s">
        <v>1559</v>
      </c>
      <c r="N1457" s="30" t="s">
        <v>24</v>
      </c>
      <c r="O1457" s="31">
        <v>2.5</v>
      </c>
      <c r="P1457" s="47">
        <v>109</v>
      </c>
      <c r="Q1457" s="47">
        <f t="shared" si="39"/>
        <v>272.5</v>
      </c>
      <c r="R1457" s="38"/>
    </row>
    <row r="1458" ht="22.75" customHeight="1" spans="12:18">
      <c r="L1458" s="52">
        <v>41</v>
      </c>
      <c r="M1458" s="30" t="s">
        <v>1560</v>
      </c>
      <c r="N1458" s="30" t="s">
        <v>45</v>
      </c>
      <c r="O1458" s="31">
        <v>3.6</v>
      </c>
      <c r="P1458" s="47">
        <v>109</v>
      </c>
      <c r="Q1458" s="47">
        <f t="shared" si="39"/>
        <v>392.4</v>
      </c>
      <c r="R1458" s="38"/>
    </row>
    <row r="1459" ht="22.75" customHeight="1" spans="12:18">
      <c r="L1459" s="52">
        <v>42</v>
      </c>
      <c r="M1459" s="30" t="s">
        <v>1561</v>
      </c>
      <c r="N1459" s="30" t="s">
        <v>60</v>
      </c>
      <c r="O1459" s="31">
        <v>4</v>
      </c>
      <c r="P1459" s="47">
        <v>109</v>
      </c>
      <c r="Q1459" s="47">
        <f t="shared" si="39"/>
        <v>436</v>
      </c>
      <c r="R1459" s="38"/>
    </row>
    <row r="1460" ht="22.75" customHeight="1" spans="12:18">
      <c r="L1460" s="52">
        <v>43</v>
      </c>
      <c r="M1460" s="30" t="s">
        <v>1562</v>
      </c>
      <c r="N1460" s="30" t="s">
        <v>57</v>
      </c>
      <c r="O1460" s="31">
        <v>2</v>
      </c>
      <c r="P1460" s="47">
        <v>109</v>
      </c>
      <c r="Q1460" s="47">
        <f t="shared" si="39"/>
        <v>218</v>
      </c>
      <c r="R1460" s="38"/>
    </row>
    <row r="1461" ht="22.75" customHeight="1" spans="12:18">
      <c r="L1461" s="52">
        <v>44</v>
      </c>
      <c r="M1461" s="30" t="s">
        <v>1563</v>
      </c>
      <c r="N1461" s="30" t="s">
        <v>1564</v>
      </c>
      <c r="O1461" s="31">
        <v>4.1</v>
      </c>
      <c r="P1461" s="47">
        <v>109</v>
      </c>
      <c r="Q1461" s="47">
        <f t="shared" si="39"/>
        <v>446.9</v>
      </c>
      <c r="R1461" s="38"/>
    </row>
    <row r="1462" ht="22.75" customHeight="1" spans="12:18">
      <c r="L1462" s="52">
        <v>45</v>
      </c>
      <c r="M1462" s="30" t="s">
        <v>1565</v>
      </c>
      <c r="N1462" s="30" t="s">
        <v>60</v>
      </c>
      <c r="O1462" s="31">
        <v>26.5</v>
      </c>
      <c r="P1462" s="47">
        <v>109</v>
      </c>
      <c r="Q1462" s="47">
        <f t="shared" si="39"/>
        <v>2888.5</v>
      </c>
      <c r="R1462" s="38"/>
    </row>
    <row r="1463" ht="22.75" customHeight="1" spans="12:18">
      <c r="L1463" s="52">
        <v>46</v>
      </c>
      <c r="M1463" s="30" t="s">
        <v>1566</v>
      </c>
      <c r="N1463" s="30" t="s">
        <v>83</v>
      </c>
      <c r="O1463" s="31">
        <v>1</v>
      </c>
      <c r="P1463" s="47">
        <v>109</v>
      </c>
      <c r="Q1463" s="47">
        <f t="shared" si="39"/>
        <v>109</v>
      </c>
      <c r="R1463" s="38"/>
    </row>
    <row r="1464" ht="22.75" customHeight="1" spans="12:18">
      <c r="L1464" s="52">
        <v>47</v>
      </c>
      <c r="M1464" s="30" t="s">
        <v>1567</v>
      </c>
      <c r="N1464" s="30" t="s">
        <v>125</v>
      </c>
      <c r="O1464" s="31">
        <v>3</v>
      </c>
      <c r="P1464" s="47">
        <v>109</v>
      </c>
      <c r="Q1464" s="47">
        <f t="shared" si="39"/>
        <v>327</v>
      </c>
      <c r="R1464" s="38"/>
    </row>
    <row r="1465" ht="22.75" customHeight="1" spans="12:18">
      <c r="L1465" s="52">
        <v>48</v>
      </c>
      <c r="M1465" s="30" t="s">
        <v>1568</v>
      </c>
      <c r="N1465" s="30" t="s">
        <v>735</v>
      </c>
      <c r="O1465" s="31">
        <v>2.2</v>
      </c>
      <c r="P1465" s="47">
        <v>109</v>
      </c>
      <c r="Q1465" s="47">
        <f t="shared" si="39"/>
        <v>239.8</v>
      </c>
      <c r="R1465" s="38"/>
    </row>
    <row r="1466" ht="22.75" customHeight="1" spans="12:18">
      <c r="L1466" s="52">
        <v>49</v>
      </c>
      <c r="M1466" s="30" t="s">
        <v>1569</v>
      </c>
      <c r="N1466" s="30" t="s">
        <v>83</v>
      </c>
      <c r="O1466" s="31">
        <v>1</v>
      </c>
      <c r="P1466" s="47">
        <v>109</v>
      </c>
      <c r="Q1466" s="47">
        <f t="shared" si="39"/>
        <v>109</v>
      </c>
      <c r="R1466" s="38"/>
    </row>
    <row r="1467" ht="22.75" customHeight="1" spans="12:18">
      <c r="L1467" s="52">
        <v>50</v>
      </c>
      <c r="M1467" s="30" t="s">
        <v>1570</v>
      </c>
      <c r="N1467" s="30" t="s">
        <v>235</v>
      </c>
      <c r="O1467" s="31">
        <v>3</v>
      </c>
      <c r="P1467" s="47">
        <v>109</v>
      </c>
      <c r="Q1467" s="47">
        <f t="shared" si="39"/>
        <v>327</v>
      </c>
      <c r="R1467" s="38"/>
    </row>
    <row r="1468" ht="22.75" customHeight="1" spans="12:18">
      <c r="L1468" s="52">
        <v>51</v>
      </c>
      <c r="M1468" s="30" t="s">
        <v>1571</v>
      </c>
      <c r="N1468" s="30" t="s">
        <v>83</v>
      </c>
      <c r="O1468" s="31">
        <v>1.5</v>
      </c>
      <c r="P1468" s="47">
        <v>109</v>
      </c>
      <c r="Q1468" s="47">
        <f t="shared" si="39"/>
        <v>163.5</v>
      </c>
      <c r="R1468" s="38"/>
    </row>
    <row r="1469" ht="22.75" customHeight="1" spans="12:18">
      <c r="L1469" s="52">
        <v>52</v>
      </c>
      <c r="M1469" s="30" t="s">
        <v>1572</v>
      </c>
      <c r="N1469" s="30" t="s">
        <v>54</v>
      </c>
      <c r="O1469" s="31">
        <v>0.8</v>
      </c>
      <c r="P1469" s="47">
        <v>109</v>
      </c>
      <c r="Q1469" s="47">
        <f t="shared" si="39"/>
        <v>87.2</v>
      </c>
      <c r="R1469" s="38"/>
    </row>
    <row r="1470" ht="22.75" customHeight="1" spans="12:18">
      <c r="L1470" s="52">
        <v>53</v>
      </c>
      <c r="M1470" s="30" t="s">
        <v>1573</v>
      </c>
      <c r="N1470" s="30" t="s">
        <v>181</v>
      </c>
      <c r="O1470" s="31">
        <v>1</v>
      </c>
      <c r="P1470" s="47">
        <v>109</v>
      </c>
      <c r="Q1470" s="47">
        <f t="shared" si="39"/>
        <v>109</v>
      </c>
      <c r="R1470" s="38"/>
    </row>
    <row r="1471" ht="22.75" customHeight="1" spans="12:18">
      <c r="L1471" s="52">
        <v>54</v>
      </c>
      <c r="M1471" s="30" t="s">
        <v>1574</v>
      </c>
      <c r="N1471" s="30" t="s">
        <v>33</v>
      </c>
      <c r="O1471" s="31">
        <v>4</v>
      </c>
      <c r="P1471" s="47">
        <v>109</v>
      </c>
      <c r="Q1471" s="47">
        <f t="shared" si="39"/>
        <v>436</v>
      </c>
      <c r="R1471" s="38"/>
    </row>
    <row r="1472" ht="22.75" customHeight="1" spans="12:18">
      <c r="L1472" s="52">
        <v>55</v>
      </c>
      <c r="M1472" s="30" t="s">
        <v>901</v>
      </c>
      <c r="N1472" s="30" t="s">
        <v>570</v>
      </c>
      <c r="O1472" s="31">
        <v>4.5</v>
      </c>
      <c r="P1472" s="47">
        <v>109</v>
      </c>
      <c r="Q1472" s="47">
        <f t="shared" si="39"/>
        <v>490.5</v>
      </c>
      <c r="R1472" s="38"/>
    </row>
    <row r="1473" ht="22.75" customHeight="1" spans="12:18">
      <c r="L1473" s="52">
        <v>56</v>
      </c>
      <c r="M1473" s="30" t="s">
        <v>1575</v>
      </c>
      <c r="N1473" s="30" t="s">
        <v>39</v>
      </c>
      <c r="O1473" s="31">
        <v>0.6</v>
      </c>
      <c r="P1473" s="47">
        <v>109</v>
      </c>
      <c r="Q1473" s="47">
        <f t="shared" si="39"/>
        <v>65.4</v>
      </c>
      <c r="R1473" s="38"/>
    </row>
    <row r="1474" ht="22.75" customHeight="1" spans="12:18">
      <c r="L1474" s="52">
        <v>57</v>
      </c>
      <c r="M1474" s="30" t="s">
        <v>1576</v>
      </c>
      <c r="N1474" s="30" t="s">
        <v>57</v>
      </c>
      <c r="O1474" s="31">
        <v>8.2</v>
      </c>
      <c r="P1474" s="47">
        <v>109</v>
      </c>
      <c r="Q1474" s="47">
        <f t="shared" si="39"/>
        <v>893.8</v>
      </c>
      <c r="R1474" s="38"/>
    </row>
    <row r="1475" ht="22.75" customHeight="1" spans="12:18">
      <c r="L1475" s="52">
        <v>58</v>
      </c>
      <c r="M1475" s="30" t="s">
        <v>1577</v>
      </c>
      <c r="N1475" s="30" t="s">
        <v>60</v>
      </c>
      <c r="O1475" s="31">
        <v>3.1</v>
      </c>
      <c r="P1475" s="47">
        <v>109</v>
      </c>
      <c r="Q1475" s="47">
        <f t="shared" si="39"/>
        <v>337.9</v>
      </c>
      <c r="R1475" s="38"/>
    </row>
    <row r="1476" ht="22.75" customHeight="1" spans="12:18">
      <c r="L1476" s="52">
        <v>59</v>
      </c>
      <c r="M1476" s="30" t="s">
        <v>1578</v>
      </c>
      <c r="N1476" s="30" t="s">
        <v>51</v>
      </c>
      <c r="O1476" s="31">
        <v>1</v>
      </c>
      <c r="P1476" s="47">
        <v>109</v>
      </c>
      <c r="Q1476" s="47">
        <f t="shared" si="39"/>
        <v>109</v>
      </c>
      <c r="R1476" s="38"/>
    </row>
    <row r="1477" ht="22.75" customHeight="1" spans="12:18">
      <c r="L1477" s="52">
        <v>60</v>
      </c>
      <c r="M1477" s="30" t="s">
        <v>1579</v>
      </c>
      <c r="N1477" s="30" t="s">
        <v>57</v>
      </c>
      <c r="O1477" s="31">
        <v>2.5</v>
      </c>
      <c r="P1477" s="47">
        <v>109</v>
      </c>
      <c r="Q1477" s="47">
        <f t="shared" si="39"/>
        <v>272.5</v>
      </c>
      <c r="R1477" s="38"/>
    </row>
    <row r="1478" ht="22.75" customHeight="1" spans="12:18">
      <c r="L1478" s="52">
        <v>61</v>
      </c>
      <c r="M1478" s="30" t="s">
        <v>1580</v>
      </c>
      <c r="N1478" s="30" t="s">
        <v>95</v>
      </c>
      <c r="O1478" s="31">
        <v>0.8</v>
      </c>
      <c r="P1478" s="47">
        <v>109</v>
      </c>
      <c r="Q1478" s="47">
        <f t="shared" si="39"/>
        <v>87.2</v>
      </c>
      <c r="R1478" s="38"/>
    </row>
    <row r="1479" ht="22.75" customHeight="1" spans="12:18">
      <c r="L1479" s="52">
        <v>62</v>
      </c>
      <c r="M1479" s="30" t="s">
        <v>1581</v>
      </c>
      <c r="N1479" s="30" t="s">
        <v>163</v>
      </c>
      <c r="O1479" s="31">
        <v>3.2</v>
      </c>
      <c r="P1479" s="47">
        <v>109</v>
      </c>
      <c r="Q1479" s="47">
        <f t="shared" si="39"/>
        <v>348.8</v>
      </c>
      <c r="R1479" s="38"/>
    </row>
    <row r="1480" ht="22.75" customHeight="1" spans="12:18">
      <c r="L1480" s="52">
        <v>63</v>
      </c>
      <c r="M1480" s="30" t="s">
        <v>1055</v>
      </c>
      <c r="N1480" s="30" t="s">
        <v>1582</v>
      </c>
      <c r="O1480" s="31">
        <v>2</v>
      </c>
      <c r="P1480" s="47">
        <v>109</v>
      </c>
      <c r="Q1480" s="47">
        <f t="shared" si="39"/>
        <v>218</v>
      </c>
      <c r="R1480" s="38"/>
    </row>
    <row r="1481" ht="22.75" customHeight="1" spans="12:18">
      <c r="L1481" s="52">
        <v>64</v>
      </c>
      <c r="M1481" s="30" t="s">
        <v>1583</v>
      </c>
      <c r="N1481" s="30" t="s">
        <v>116</v>
      </c>
      <c r="O1481" s="31">
        <v>10.7</v>
      </c>
      <c r="P1481" s="47">
        <v>109</v>
      </c>
      <c r="Q1481" s="47">
        <f t="shared" si="39"/>
        <v>1166.3</v>
      </c>
      <c r="R1481" s="38"/>
    </row>
    <row r="1482" ht="22.75" customHeight="1" spans="12:18">
      <c r="L1482" s="52">
        <v>65</v>
      </c>
      <c r="M1482" s="30" t="s">
        <v>1584</v>
      </c>
      <c r="N1482" s="30" t="s">
        <v>915</v>
      </c>
      <c r="O1482" s="31">
        <v>3.2</v>
      </c>
      <c r="P1482" s="47">
        <v>109</v>
      </c>
      <c r="Q1482" s="47">
        <f t="shared" si="39"/>
        <v>348.8</v>
      </c>
      <c r="R1482" s="38"/>
    </row>
    <row r="1483" ht="22.75" customHeight="1" spans="12:18">
      <c r="L1483" s="52">
        <v>66</v>
      </c>
      <c r="M1483" s="30" t="s">
        <v>1585</v>
      </c>
      <c r="N1483" s="30" t="s">
        <v>888</v>
      </c>
      <c r="O1483" s="31">
        <v>1.1</v>
      </c>
      <c r="P1483" s="47">
        <v>109</v>
      </c>
      <c r="Q1483" s="47">
        <f t="shared" si="39"/>
        <v>119.9</v>
      </c>
      <c r="R1483" s="38"/>
    </row>
    <row r="1484" ht="22.75" customHeight="1" spans="12:18">
      <c r="L1484" s="52">
        <v>67</v>
      </c>
      <c r="M1484" s="30" t="s">
        <v>1586</v>
      </c>
      <c r="N1484" s="30" t="s">
        <v>518</v>
      </c>
      <c r="O1484" s="31">
        <v>2</v>
      </c>
      <c r="P1484" s="47">
        <v>109</v>
      </c>
      <c r="Q1484" s="47">
        <f t="shared" si="39"/>
        <v>218</v>
      </c>
      <c r="R1484" s="38"/>
    </row>
    <row r="1485" ht="22.75" customHeight="1" spans="12:18">
      <c r="L1485" s="52">
        <v>68</v>
      </c>
      <c r="M1485" s="30" t="s">
        <v>1587</v>
      </c>
      <c r="N1485" s="30" t="s">
        <v>99</v>
      </c>
      <c r="O1485" s="31">
        <v>1.8</v>
      </c>
      <c r="P1485" s="47">
        <v>109</v>
      </c>
      <c r="Q1485" s="47">
        <f t="shared" si="39"/>
        <v>196.2</v>
      </c>
      <c r="R1485" s="38"/>
    </row>
    <row r="1486" ht="22.75" customHeight="1" spans="12:18">
      <c r="L1486" s="52">
        <v>69</v>
      </c>
      <c r="M1486" s="30" t="s">
        <v>1588</v>
      </c>
      <c r="N1486" s="30" t="s">
        <v>45</v>
      </c>
      <c r="O1486" s="31">
        <v>1.3</v>
      </c>
      <c r="P1486" s="47">
        <v>109</v>
      </c>
      <c r="Q1486" s="47">
        <f t="shared" si="39"/>
        <v>141.7</v>
      </c>
      <c r="R1486" s="38"/>
    </row>
    <row r="1487" ht="22.75" customHeight="1" spans="12:18">
      <c r="L1487" s="52">
        <v>70</v>
      </c>
      <c r="M1487" s="30" t="s">
        <v>1589</v>
      </c>
      <c r="N1487" s="30" t="s">
        <v>36</v>
      </c>
      <c r="O1487" s="31">
        <v>2</v>
      </c>
      <c r="P1487" s="47">
        <v>109</v>
      </c>
      <c r="Q1487" s="47">
        <f t="shared" si="39"/>
        <v>218</v>
      </c>
      <c r="R1487" s="38"/>
    </row>
    <row r="1488" ht="22.75" customHeight="1" spans="12:18">
      <c r="L1488" s="52">
        <v>71</v>
      </c>
      <c r="M1488" s="30" t="s">
        <v>1590</v>
      </c>
      <c r="N1488" s="30" t="s">
        <v>83</v>
      </c>
      <c r="O1488" s="31">
        <v>2</v>
      </c>
      <c r="P1488" s="47">
        <v>109</v>
      </c>
      <c r="Q1488" s="47">
        <f t="shared" si="39"/>
        <v>218</v>
      </c>
      <c r="R1488" s="38"/>
    </row>
    <row r="1489" ht="22.75" customHeight="1" spans="12:18">
      <c r="L1489" s="52">
        <v>72</v>
      </c>
      <c r="M1489" s="30" t="s">
        <v>1591</v>
      </c>
      <c r="N1489" s="30" t="s">
        <v>39</v>
      </c>
      <c r="O1489" s="31">
        <v>2</v>
      </c>
      <c r="P1489" s="47">
        <v>109</v>
      </c>
      <c r="Q1489" s="47">
        <f t="shared" si="39"/>
        <v>218</v>
      </c>
      <c r="R1489" s="38"/>
    </row>
    <row r="1490" ht="22.75" customHeight="1" spans="12:18">
      <c r="L1490" s="52">
        <v>73</v>
      </c>
      <c r="M1490" s="30" t="s">
        <v>1592</v>
      </c>
      <c r="N1490" s="30" t="s">
        <v>57</v>
      </c>
      <c r="O1490" s="31">
        <v>1.7</v>
      </c>
      <c r="P1490" s="47">
        <v>109</v>
      </c>
      <c r="Q1490" s="47">
        <f t="shared" si="39"/>
        <v>185.3</v>
      </c>
      <c r="R1490" s="38"/>
    </row>
    <row r="1491" ht="22.75" customHeight="1" spans="12:18">
      <c r="L1491" s="53" t="s">
        <v>412</v>
      </c>
      <c r="M1491" s="51"/>
      <c r="N1491" s="51"/>
      <c r="O1491" s="51">
        <f>SUM(O1418:O1490)</f>
        <v>448.2</v>
      </c>
      <c r="P1491" s="47">
        <v>109</v>
      </c>
      <c r="Q1491" s="47">
        <f t="shared" si="39"/>
        <v>48853.8</v>
      </c>
      <c r="R1491" s="48"/>
    </row>
    <row r="1492" ht="22.75" customHeight="1" spans="12:18">
      <c r="L1492" s="42" t="s">
        <v>413</v>
      </c>
      <c r="M1492" s="42"/>
      <c r="N1492" s="42"/>
      <c r="O1492" s="42"/>
      <c r="P1492" s="42"/>
      <c r="Q1492" s="42"/>
      <c r="R1492" s="42"/>
    </row>
    <row r="1493" spans="12:18">
      <c r="L1493" s="43"/>
      <c r="M1493" s="43"/>
      <c r="N1493" s="43"/>
      <c r="O1493" s="43"/>
      <c r="P1493" s="43"/>
      <c r="Q1493" s="43"/>
      <c r="R1493" s="43"/>
    </row>
    <row r="1494" ht="66" customHeight="1" spans="12:18">
      <c r="L1494" s="21" t="s">
        <v>1593</v>
      </c>
      <c r="M1494" s="22"/>
      <c r="N1494" s="22"/>
      <c r="O1494" s="22"/>
      <c r="P1494" s="22"/>
      <c r="Q1494" s="22"/>
      <c r="R1494" s="22"/>
    </row>
    <row r="1495" ht="22.75" customHeight="1" spans="12:18">
      <c r="L1495" s="24" t="s">
        <v>415</v>
      </c>
      <c r="M1495" s="25"/>
      <c r="N1495" s="25"/>
      <c r="O1495" s="25"/>
      <c r="P1495" s="44"/>
      <c r="Q1495" s="44"/>
      <c r="R1495" s="35"/>
    </row>
    <row r="1496" ht="22.75" customHeight="1" spans="12:18">
      <c r="L1496" s="27" t="s">
        <v>11</v>
      </c>
      <c r="M1496" s="28" t="s">
        <v>12</v>
      </c>
      <c r="N1496" s="28" t="s">
        <v>13</v>
      </c>
      <c r="O1496" s="28" t="s">
        <v>14</v>
      </c>
      <c r="P1496" s="45" t="s">
        <v>15</v>
      </c>
      <c r="Q1496" s="45" t="s">
        <v>16</v>
      </c>
      <c r="R1496" s="36" t="s">
        <v>17</v>
      </c>
    </row>
    <row r="1497" ht="22.75" customHeight="1" spans="12:18">
      <c r="L1497" s="52">
        <v>1</v>
      </c>
      <c r="M1497" s="30" t="s">
        <v>1594</v>
      </c>
      <c r="N1497" s="30" t="s">
        <v>175</v>
      </c>
      <c r="O1497" s="31">
        <v>1.5</v>
      </c>
      <c r="P1497" s="47">
        <v>109</v>
      </c>
      <c r="Q1497" s="47">
        <f>O1497*P1497</f>
        <v>163.5</v>
      </c>
      <c r="R1497" s="38"/>
    </row>
    <row r="1498" ht="22.75" customHeight="1" spans="12:18">
      <c r="L1498" s="52">
        <v>2</v>
      </c>
      <c r="M1498" s="30" t="s">
        <v>1277</v>
      </c>
      <c r="N1498" s="30" t="s">
        <v>229</v>
      </c>
      <c r="O1498" s="31">
        <v>2</v>
      </c>
      <c r="P1498" s="47">
        <v>109</v>
      </c>
      <c r="Q1498" s="47">
        <f t="shared" ref="Q1498:Q1529" si="40">O1498*P1498</f>
        <v>218</v>
      </c>
      <c r="R1498" s="38"/>
    </row>
    <row r="1499" ht="22.75" customHeight="1" spans="12:18">
      <c r="L1499" s="52">
        <v>3</v>
      </c>
      <c r="M1499" s="30" t="s">
        <v>1595</v>
      </c>
      <c r="N1499" s="30" t="s">
        <v>99</v>
      </c>
      <c r="O1499" s="31">
        <v>4</v>
      </c>
      <c r="P1499" s="47">
        <v>109</v>
      </c>
      <c r="Q1499" s="47">
        <f t="shared" si="40"/>
        <v>436</v>
      </c>
      <c r="R1499" s="38"/>
    </row>
    <row r="1500" ht="22.75" customHeight="1" spans="12:18">
      <c r="L1500" s="52">
        <v>4</v>
      </c>
      <c r="M1500" s="30" t="s">
        <v>1596</v>
      </c>
      <c r="N1500" s="30" t="s">
        <v>33</v>
      </c>
      <c r="O1500" s="31">
        <v>1.5</v>
      </c>
      <c r="P1500" s="47">
        <v>109</v>
      </c>
      <c r="Q1500" s="47">
        <f t="shared" si="40"/>
        <v>163.5</v>
      </c>
      <c r="R1500" s="38"/>
    </row>
    <row r="1501" ht="22.75" customHeight="1" spans="12:18">
      <c r="L1501" s="52">
        <v>5</v>
      </c>
      <c r="M1501" s="30" t="s">
        <v>1597</v>
      </c>
      <c r="N1501" s="30" t="s">
        <v>109</v>
      </c>
      <c r="O1501" s="31">
        <v>1</v>
      </c>
      <c r="P1501" s="47">
        <v>109</v>
      </c>
      <c r="Q1501" s="47">
        <f t="shared" si="40"/>
        <v>109</v>
      </c>
      <c r="R1501" s="38"/>
    </row>
    <row r="1502" ht="22.75" customHeight="1" spans="12:18">
      <c r="L1502" s="52">
        <v>6</v>
      </c>
      <c r="M1502" s="30" t="s">
        <v>1598</v>
      </c>
      <c r="N1502" s="30" t="s">
        <v>86</v>
      </c>
      <c r="O1502" s="31">
        <v>4</v>
      </c>
      <c r="P1502" s="47">
        <v>109</v>
      </c>
      <c r="Q1502" s="47">
        <f t="shared" si="40"/>
        <v>436</v>
      </c>
      <c r="R1502" s="38"/>
    </row>
    <row r="1503" ht="22.75" customHeight="1" spans="12:18">
      <c r="L1503" s="52">
        <v>7</v>
      </c>
      <c r="M1503" s="30" t="s">
        <v>1599</v>
      </c>
      <c r="N1503" s="30" t="s">
        <v>245</v>
      </c>
      <c r="O1503" s="31">
        <v>15</v>
      </c>
      <c r="P1503" s="47">
        <v>109</v>
      </c>
      <c r="Q1503" s="47">
        <f t="shared" si="40"/>
        <v>1635</v>
      </c>
      <c r="R1503" s="38"/>
    </row>
    <row r="1504" ht="22.75" customHeight="1" spans="12:18">
      <c r="L1504" s="52">
        <v>8</v>
      </c>
      <c r="M1504" s="30" t="s">
        <v>1600</v>
      </c>
      <c r="N1504" s="30" t="s">
        <v>24</v>
      </c>
      <c r="O1504" s="31">
        <v>5</v>
      </c>
      <c r="P1504" s="47">
        <v>109</v>
      </c>
      <c r="Q1504" s="47">
        <f t="shared" si="40"/>
        <v>545</v>
      </c>
      <c r="R1504" s="38"/>
    </row>
    <row r="1505" ht="22.75" customHeight="1" spans="12:18">
      <c r="L1505" s="52">
        <v>9</v>
      </c>
      <c r="M1505" s="30" t="s">
        <v>1601</v>
      </c>
      <c r="N1505" s="30" t="s">
        <v>252</v>
      </c>
      <c r="O1505" s="31">
        <v>4.5</v>
      </c>
      <c r="P1505" s="47">
        <v>109</v>
      </c>
      <c r="Q1505" s="47">
        <f t="shared" si="40"/>
        <v>490.5</v>
      </c>
      <c r="R1505" s="38"/>
    </row>
    <row r="1506" ht="22.75" customHeight="1" spans="12:18">
      <c r="L1506" s="52">
        <v>10</v>
      </c>
      <c r="M1506" s="30" t="s">
        <v>1602</v>
      </c>
      <c r="N1506" s="30" t="s">
        <v>156</v>
      </c>
      <c r="O1506" s="31">
        <v>7</v>
      </c>
      <c r="P1506" s="47">
        <v>109</v>
      </c>
      <c r="Q1506" s="47">
        <f t="shared" si="40"/>
        <v>763</v>
      </c>
      <c r="R1506" s="38"/>
    </row>
    <row r="1507" ht="22.75" customHeight="1" spans="12:18">
      <c r="L1507" s="52">
        <v>11</v>
      </c>
      <c r="M1507" s="30" t="s">
        <v>1603</v>
      </c>
      <c r="N1507" s="30" t="s">
        <v>45</v>
      </c>
      <c r="O1507" s="31">
        <v>3</v>
      </c>
      <c r="P1507" s="47">
        <v>109</v>
      </c>
      <c r="Q1507" s="47">
        <f t="shared" si="40"/>
        <v>327</v>
      </c>
      <c r="R1507" s="38"/>
    </row>
    <row r="1508" ht="22.75" customHeight="1" spans="12:18">
      <c r="L1508" s="52">
        <v>12</v>
      </c>
      <c r="M1508" s="30" t="s">
        <v>1604</v>
      </c>
      <c r="N1508" s="30" t="s">
        <v>54</v>
      </c>
      <c r="O1508" s="31">
        <v>2.6</v>
      </c>
      <c r="P1508" s="47">
        <v>109</v>
      </c>
      <c r="Q1508" s="47">
        <f t="shared" si="40"/>
        <v>283.4</v>
      </c>
      <c r="R1508" s="38"/>
    </row>
    <row r="1509" ht="22.75" customHeight="1" spans="12:18">
      <c r="L1509" s="52">
        <v>13</v>
      </c>
      <c r="M1509" s="30" t="s">
        <v>1605</v>
      </c>
      <c r="N1509" s="30" t="s">
        <v>99</v>
      </c>
      <c r="O1509" s="31">
        <v>2.6</v>
      </c>
      <c r="P1509" s="47">
        <v>109</v>
      </c>
      <c r="Q1509" s="47">
        <f t="shared" si="40"/>
        <v>283.4</v>
      </c>
      <c r="R1509" s="38"/>
    </row>
    <row r="1510" ht="22.75" customHeight="1" spans="12:18">
      <c r="L1510" s="52">
        <v>14</v>
      </c>
      <c r="M1510" s="30" t="s">
        <v>1606</v>
      </c>
      <c r="N1510" s="30" t="s">
        <v>36</v>
      </c>
      <c r="O1510" s="31">
        <v>5.5</v>
      </c>
      <c r="P1510" s="47">
        <v>109</v>
      </c>
      <c r="Q1510" s="47">
        <f t="shared" si="40"/>
        <v>599.5</v>
      </c>
      <c r="R1510" s="38"/>
    </row>
    <row r="1511" ht="22.75" customHeight="1" spans="12:18">
      <c r="L1511" s="52">
        <v>15</v>
      </c>
      <c r="M1511" s="30" t="s">
        <v>305</v>
      </c>
      <c r="N1511" s="30" t="s">
        <v>211</v>
      </c>
      <c r="O1511" s="31">
        <v>5</v>
      </c>
      <c r="P1511" s="47">
        <v>109</v>
      </c>
      <c r="Q1511" s="47">
        <f t="shared" si="40"/>
        <v>545</v>
      </c>
      <c r="R1511" s="38"/>
    </row>
    <row r="1512" ht="22.75" customHeight="1" spans="12:18">
      <c r="L1512" s="52">
        <v>16</v>
      </c>
      <c r="M1512" s="30" t="s">
        <v>1607</v>
      </c>
      <c r="N1512" s="30" t="s">
        <v>24</v>
      </c>
      <c r="O1512" s="31">
        <v>6</v>
      </c>
      <c r="P1512" s="47">
        <v>109</v>
      </c>
      <c r="Q1512" s="47">
        <f t="shared" si="40"/>
        <v>654</v>
      </c>
      <c r="R1512" s="38"/>
    </row>
    <row r="1513" ht="22.75" customHeight="1" spans="12:18">
      <c r="L1513" s="52">
        <v>17</v>
      </c>
      <c r="M1513" s="30" t="s">
        <v>1608</v>
      </c>
      <c r="N1513" s="30" t="s">
        <v>1609</v>
      </c>
      <c r="O1513" s="31">
        <v>3.6</v>
      </c>
      <c r="P1513" s="47">
        <v>109</v>
      </c>
      <c r="Q1513" s="47">
        <f t="shared" si="40"/>
        <v>392.4</v>
      </c>
      <c r="R1513" s="38"/>
    </row>
    <row r="1514" ht="22.75" customHeight="1" spans="12:18">
      <c r="L1514" s="52">
        <v>18</v>
      </c>
      <c r="M1514" s="30" t="s">
        <v>1610</v>
      </c>
      <c r="N1514" s="30" t="s">
        <v>99</v>
      </c>
      <c r="O1514" s="31">
        <v>4.5</v>
      </c>
      <c r="P1514" s="47">
        <v>109</v>
      </c>
      <c r="Q1514" s="47">
        <f t="shared" si="40"/>
        <v>490.5</v>
      </c>
      <c r="R1514" s="38"/>
    </row>
    <row r="1515" ht="22.75" customHeight="1" spans="12:18">
      <c r="L1515" s="52">
        <v>19</v>
      </c>
      <c r="M1515" s="30" t="s">
        <v>489</v>
      </c>
      <c r="N1515" s="30" t="s">
        <v>109</v>
      </c>
      <c r="O1515" s="31">
        <v>1</v>
      </c>
      <c r="P1515" s="47">
        <v>109</v>
      </c>
      <c r="Q1515" s="47">
        <f t="shared" si="40"/>
        <v>109</v>
      </c>
      <c r="R1515" s="38"/>
    </row>
    <row r="1516" ht="22.75" customHeight="1" spans="12:18">
      <c r="L1516" s="52">
        <v>20</v>
      </c>
      <c r="M1516" s="30" t="s">
        <v>1611</v>
      </c>
      <c r="N1516" s="30" t="s">
        <v>54</v>
      </c>
      <c r="O1516" s="31">
        <v>5.5</v>
      </c>
      <c r="P1516" s="47">
        <v>109</v>
      </c>
      <c r="Q1516" s="47">
        <f t="shared" si="40"/>
        <v>599.5</v>
      </c>
      <c r="R1516" s="38"/>
    </row>
    <row r="1517" ht="22.75" customHeight="1" spans="12:18">
      <c r="L1517" s="52">
        <v>21</v>
      </c>
      <c r="M1517" s="30" t="s">
        <v>189</v>
      </c>
      <c r="N1517" s="30" t="s">
        <v>39</v>
      </c>
      <c r="O1517" s="31">
        <v>4</v>
      </c>
      <c r="P1517" s="47">
        <v>109</v>
      </c>
      <c r="Q1517" s="47">
        <f t="shared" si="40"/>
        <v>436</v>
      </c>
      <c r="R1517" s="38"/>
    </row>
    <row r="1518" ht="22.75" customHeight="1" spans="12:18">
      <c r="L1518" s="52">
        <v>22</v>
      </c>
      <c r="M1518" s="30" t="s">
        <v>1612</v>
      </c>
      <c r="N1518" s="30" t="s">
        <v>60</v>
      </c>
      <c r="O1518" s="31">
        <v>3</v>
      </c>
      <c r="P1518" s="47">
        <v>109</v>
      </c>
      <c r="Q1518" s="47">
        <f t="shared" si="40"/>
        <v>327</v>
      </c>
      <c r="R1518" s="38"/>
    </row>
    <row r="1519" ht="22.75" customHeight="1" spans="12:18">
      <c r="L1519" s="52">
        <v>23</v>
      </c>
      <c r="M1519" s="30" t="s">
        <v>1613</v>
      </c>
      <c r="N1519" s="30" t="s">
        <v>24</v>
      </c>
      <c r="O1519" s="31">
        <v>8</v>
      </c>
      <c r="P1519" s="47">
        <v>109</v>
      </c>
      <c r="Q1519" s="47">
        <f t="shared" si="40"/>
        <v>872</v>
      </c>
      <c r="R1519" s="38"/>
    </row>
    <row r="1520" ht="22.75" customHeight="1" spans="12:18">
      <c r="L1520" s="52">
        <v>24</v>
      </c>
      <c r="M1520" s="30" t="s">
        <v>1614</v>
      </c>
      <c r="N1520" s="30" t="s">
        <v>109</v>
      </c>
      <c r="O1520" s="31">
        <v>4</v>
      </c>
      <c r="P1520" s="47">
        <v>109</v>
      </c>
      <c r="Q1520" s="47">
        <f t="shared" si="40"/>
        <v>436</v>
      </c>
      <c r="R1520" s="38"/>
    </row>
    <row r="1521" ht="22.75" customHeight="1" spans="12:18">
      <c r="L1521" s="52">
        <v>25</v>
      </c>
      <c r="M1521" s="30" t="s">
        <v>1615</v>
      </c>
      <c r="N1521" s="30" t="s">
        <v>114</v>
      </c>
      <c r="O1521" s="31">
        <v>5</v>
      </c>
      <c r="P1521" s="47">
        <v>109</v>
      </c>
      <c r="Q1521" s="47">
        <f t="shared" si="40"/>
        <v>545</v>
      </c>
      <c r="R1521" s="38"/>
    </row>
    <row r="1522" ht="22.75" customHeight="1" spans="12:18">
      <c r="L1522" s="52">
        <v>26</v>
      </c>
      <c r="M1522" s="30" t="s">
        <v>1616</v>
      </c>
      <c r="N1522" s="30" t="s">
        <v>60</v>
      </c>
      <c r="O1522" s="31">
        <v>8</v>
      </c>
      <c r="P1522" s="47">
        <v>109</v>
      </c>
      <c r="Q1522" s="47">
        <f t="shared" si="40"/>
        <v>872</v>
      </c>
      <c r="R1522" s="38"/>
    </row>
    <row r="1523" ht="22.75" customHeight="1" spans="12:18">
      <c r="L1523" s="52">
        <v>27</v>
      </c>
      <c r="M1523" s="30" t="s">
        <v>1617</v>
      </c>
      <c r="N1523" s="30" t="s">
        <v>1618</v>
      </c>
      <c r="O1523" s="31">
        <v>3</v>
      </c>
      <c r="P1523" s="47">
        <v>109</v>
      </c>
      <c r="Q1523" s="47">
        <f t="shared" si="40"/>
        <v>327</v>
      </c>
      <c r="R1523" s="38"/>
    </row>
    <row r="1524" ht="22.75" customHeight="1" spans="12:18">
      <c r="L1524" s="52">
        <v>28</v>
      </c>
      <c r="M1524" s="30" t="s">
        <v>1619</v>
      </c>
      <c r="N1524" s="30" t="s">
        <v>1620</v>
      </c>
      <c r="O1524" s="31">
        <v>1000</v>
      </c>
      <c r="P1524" s="47">
        <v>109</v>
      </c>
      <c r="Q1524" s="47">
        <f t="shared" si="40"/>
        <v>109000</v>
      </c>
      <c r="R1524" s="38"/>
    </row>
    <row r="1525" ht="22.75" customHeight="1" spans="12:18">
      <c r="L1525" s="52">
        <v>29</v>
      </c>
      <c r="M1525" s="30" t="s">
        <v>1621</v>
      </c>
      <c r="N1525" s="30" t="s">
        <v>57</v>
      </c>
      <c r="O1525" s="31">
        <v>1.5</v>
      </c>
      <c r="P1525" s="47">
        <v>109</v>
      </c>
      <c r="Q1525" s="47">
        <f t="shared" si="40"/>
        <v>163.5</v>
      </c>
      <c r="R1525" s="38"/>
    </row>
    <row r="1526" ht="22.75" customHeight="1" spans="12:18">
      <c r="L1526" s="52">
        <v>30</v>
      </c>
      <c r="M1526" s="30" t="s">
        <v>1622</v>
      </c>
      <c r="N1526" s="30" t="s">
        <v>309</v>
      </c>
      <c r="O1526" s="31">
        <v>2</v>
      </c>
      <c r="P1526" s="47">
        <v>109</v>
      </c>
      <c r="Q1526" s="47">
        <f t="shared" si="40"/>
        <v>218</v>
      </c>
      <c r="R1526" s="38"/>
    </row>
    <row r="1527" ht="22.75" customHeight="1" spans="12:18">
      <c r="L1527" s="52">
        <v>31</v>
      </c>
      <c r="M1527" s="30" t="s">
        <v>1623</v>
      </c>
      <c r="N1527" s="30" t="s">
        <v>218</v>
      </c>
      <c r="O1527" s="31">
        <v>2.5</v>
      </c>
      <c r="P1527" s="47">
        <v>109</v>
      </c>
      <c r="Q1527" s="47">
        <f t="shared" si="40"/>
        <v>272.5</v>
      </c>
      <c r="R1527" s="38"/>
    </row>
    <row r="1528" ht="22.75" customHeight="1" spans="12:18">
      <c r="L1528" s="52">
        <v>32</v>
      </c>
      <c r="M1528" s="30" t="s">
        <v>1624</v>
      </c>
      <c r="N1528" s="30" t="s">
        <v>33</v>
      </c>
      <c r="O1528" s="31">
        <v>1.5</v>
      </c>
      <c r="P1528" s="47">
        <v>109</v>
      </c>
      <c r="Q1528" s="47">
        <f t="shared" si="40"/>
        <v>163.5</v>
      </c>
      <c r="R1528" s="38"/>
    </row>
    <row r="1529" ht="22.75" customHeight="1" spans="12:18">
      <c r="L1529" s="52">
        <v>33</v>
      </c>
      <c r="M1529" s="30" t="s">
        <v>1625</v>
      </c>
      <c r="N1529" s="30" t="s">
        <v>86</v>
      </c>
      <c r="O1529" s="31">
        <v>6</v>
      </c>
      <c r="P1529" s="47">
        <v>109</v>
      </c>
      <c r="Q1529" s="47">
        <f t="shared" si="40"/>
        <v>654</v>
      </c>
      <c r="R1529" s="38"/>
    </row>
    <row r="1530" ht="22.75" customHeight="1" spans="12:18">
      <c r="L1530" s="52">
        <v>34</v>
      </c>
      <c r="M1530" s="30" t="s">
        <v>1376</v>
      </c>
      <c r="N1530" s="30" t="s">
        <v>252</v>
      </c>
      <c r="O1530" s="31">
        <v>5</v>
      </c>
      <c r="P1530" s="47">
        <v>109</v>
      </c>
      <c r="Q1530" s="47">
        <f t="shared" ref="Q1530:Q1561" si="41">O1530*P1530</f>
        <v>545</v>
      </c>
      <c r="R1530" s="38"/>
    </row>
    <row r="1531" ht="22.75" customHeight="1" spans="12:18">
      <c r="L1531" s="52">
        <v>35</v>
      </c>
      <c r="M1531" s="30" t="s">
        <v>1626</v>
      </c>
      <c r="N1531" s="30" t="s">
        <v>45</v>
      </c>
      <c r="O1531" s="31">
        <v>2</v>
      </c>
      <c r="P1531" s="47">
        <v>109</v>
      </c>
      <c r="Q1531" s="47">
        <f t="shared" si="41"/>
        <v>218</v>
      </c>
      <c r="R1531" s="38"/>
    </row>
    <row r="1532" ht="22.75" customHeight="1" spans="12:18">
      <c r="L1532" s="52">
        <v>36</v>
      </c>
      <c r="M1532" s="30" t="s">
        <v>1627</v>
      </c>
      <c r="N1532" s="30" t="s">
        <v>123</v>
      </c>
      <c r="O1532" s="31">
        <v>2</v>
      </c>
      <c r="P1532" s="47">
        <v>109</v>
      </c>
      <c r="Q1532" s="47">
        <f t="shared" si="41"/>
        <v>218</v>
      </c>
      <c r="R1532" s="38"/>
    </row>
    <row r="1533" ht="22.75" customHeight="1" spans="12:18">
      <c r="L1533" s="52">
        <v>37</v>
      </c>
      <c r="M1533" s="30" t="s">
        <v>1628</v>
      </c>
      <c r="N1533" s="30" t="s">
        <v>175</v>
      </c>
      <c r="O1533" s="31">
        <v>2</v>
      </c>
      <c r="P1533" s="47">
        <v>109</v>
      </c>
      <c r="Q1533" s="47">
        <f t="shared" si="41"/>
        <v>218</v>
      </c>
      <c r="R1533" s="38"/>
    </row>
    <row r="1534" ht="22.75" customHeight="1" spans="12:18">
      <c r="L1534" s="52">
        <v>38</v>
      </c>
      <c r="M1534" s="30" t="s">
        <v>1629</v>
      </c>
      <c r="N1534" s="30" t="s">
        <v>39</v>
      </c>
      <c r="O1534" s="31">
        <v>2</v>
      </c>
      <c r="P1534" s="47">
        <v>109</v>
      </c>
      <c r="Q1534" s="47">
        <f t="shared" si="41"/>
        <v>218</v>
      </c>
      <c r="R1534" s="38"/>
    </row>
    <row r="1535" ht="22.75" customHeight="1" spans="12:18">
      <c r="L1535" s="52">
        <v>39</v>
      </c>
      <c r="M1535" s="30" t="s">
        <v>321</v>
      </c>
      <c r="N1535" s="30" t="s">
        <v>107</v>
      </c>
      <c r="O1535" s="31">
        <v>460</v>
      </c>
      <c r="P1535" s="47">
        <v>109</v>
      </c>
      <c r="Q1535" s="47">
        <f t="shared" si="41"/>
        <v>50140</v>
      </c>
      <c r="R1535" s="38"/>
    </row>
    <row r="1536" ht="22.75" customHeight="1" spans="12:18">
      <c r="L1536" s="52">
        <v>40</v>
      </c>
      <c r="M1536" s="30" t="s">
        <v>1630</v>
      </c>
      <c r="N1536" s="30" t="s">
        <v>33</v>
      </c>
      <c r="O1536" s="31">
        <v>5</v>
      </c>
      <c r="P1536" s="47">
        <v>109</v>
      </c>
      <c r="Q1536" s="47">
        <f t="shared" si="41"/>
        <v>545</v>
      </c>
      <c r="R1536" s="38"/>
    </row>
    <row r="1537" ht="22.75" customHeight="1" spans="12:18">
      <c r="L1537" s="52">
        <v>41</v>
      </c>
      <c r="M1537" s="30" t="s">
        <v>221</v>
      </c>
      <c r="N1537" s="30" t="s">
        <v>24</v>
      </c>
      <c r="O1537" s="31">
        <v>3</v>
      </c>
      <c r="P1537" s="47">
        <v>109</v>
      </c>
      <c r="Q1537" s="47">
        <f t="shared" si="41"/>
        <v>327</v>
      </c>
      <c r="R1537" s="38"/>
    </row>
    <row r="1538" ht="22.75" customHeight="1" spans="12:18">
      <c r="L1538" s="52">
        <v>42</v>
      </c>
      <c r="M1538" s="30" t="s">
        <v>1631</v>
      </c>
      <c r="N1538" s="30" t="s">
        <v>570</v>
      </c>
      <c r="O1538" s="31">
        <v>2</v>
      </c>
      <c r="P1538" s="47">
        <v>109</v>
      </c>
      <c r="Q1538" s="47">
        <f t="shared" si="41"/>
        <v>218</v>
      </c>
      <c r="R1538" s="38"/>
    </row>
    <row r="1539" ht="22.75" customHeight="1" spans="12:18">
      <c r="L1539" s="52">
        <v>43</v>
      </c>
      <c r="M1539" s="30" t="s">
        <v>1632</v>
      </c>
      <c r="N1539" s="30" t="s">
        <v>455</v>
      </c>
      <c r="O1539" s="31">
        <v>1.5</v>
      </c>
      <c r="P1539" s="47">
        <v>109</v>
      </c>
      <c r="Q1539" s="47">
        <f t="shared" si="41"/>
        <v>163.5</v>
      </c>
      <c r="R1539" s="38"/>
    </row>
    <row r="1540" ht="22.75" customHeight="1" spans="12:18">
      <c r="L1540" s="52">
        <v>44</v>
      </c>
      <c r="M1540" s="30" t="s">
        <v>1633</v>
      </c>
      <c r="N1540" s="30" t="s">
        <v>523</v>
      </c>
      <c r="O1540" s="31">
        <v>4</v>
      </c>
      <c r="P1540" s="47">
        <v>109</v>
      </c>
      <c r="Q1540" s="47">
        <f t="shared" si="41"/>
        <v>436</v>
      </c>
      <c r="R1540" s="38"/>
    </row>
    <row r="1541" ht="22.75" customHeight="1" spans="12:18">
      <c r="L1541" s="52">
        <v>45</v>
      </c>
      <c r="M1541" s="30" t="s">
        <v>1634</v>
      </c>
      <c r="N1541" s="30" t="s">
        <v>335</v>
      </c>
      <c r="O1541" s="31">
        <v>4</v>
      </c>
      <c r="P1541" s="47">
        <v>109</v>
      </c>
      <c r="Q1541" s="47">
        <f t="shared" si="41"/>
        <v>436</v>
      </c>
      <c r="R1541" s="38"/>
    </row>
    <row r="1542" ht="22.75" customHeight="1" spans="12:18">
      <c r="L1542" s="52">
        <v>46</v>
      </c>
      <c r="M1542" s="30" t="s">
        <v>1635</v>
      </c>
      <c r="N1542" s="30" t="s">
        <v>90</v>
      </c>
      <c r="O1542" s="31">
        <v>20</v>
      </c>
      <c r="P1542" s="47">
        <v>109</v>
      </c>
      <c r="Q1542" s="47">
        <f t="shared" si="41"/>
        <v>2180</v>
      </c>
      <c r="R1542" s="38"/>
    </row>
    <row r="1543" ht="22.75" customHeight="1" spans="12:18">
      <c r="L1543" s="52">
        <v>47</v>
      </c>
      <c r="M1543" s="30" t="s">
        <v>1636</v>
      </c>
      <c r="N1543" s="30" t="s">
        <v>175</v>
      </c>
      <c r="O1543" s="31">
        <v>3</v>
      </c>
      <c r="P1543" s="47">
        <v>109</v>
      </c>
      <c r="Q1543" s="47">
        <f t="shared" si="41"/>
        <v>327</v>
      </c>
      <c r="R1543" s="38"/>
    </row>
    <row r="1544" ht="22.75" customHeight="1" spans="12:18">
      <c r="L1544" s="52">
        <v>48</v>
      </c>
      <c r="M1544" s="30" t="s">
        <v>1637</v>
      </c>
      <c r="N1544" s="30" t="s">
        <v>551</v>
      </c>
      <c r="O1544" s="31">
        <v>15</v>
      </c>
      <c r="P1544" s="47">
        <v>109</v>
      </c>
      <c r="Q1544" s="47">
        <f t="shared" si="41"/>
        <v>1635</v>
      </c>
      <c r="R1544" s="38"/>
    </row>
    <row r="1545" ht="22.75" customHeight="1" spans="12:18">
      <c r="L1545" s="52">
        <v>49</v>
      </c>
      <c r="M1545" s="30" t="s">
        <v>1638</v>
      </c>
      <c r="N1545" s="30" t="s">
        <v>245</v>
      </c>
      <c r="O1545" s="31">
        <v>10</v>
      </c>
      <c r="P1545" s="47">
        <v>109</v>
      </c>
      <c r="Q1545" s="47">
        <f t="shared" si="41"/>
        <v>1090</v>
      </c>
      <c r="R1545" s="38"/>
    </row>
    <row r="1546" ht="22.75" customHeight="1" spans="12:18">
      <c r="L1546" s="52">
        <v>50</v>
      </c>
      <c r="M1546" s="30" t="s">
        <v>1639</v>
      </c>
      <c r="N1546" s="30" t="s">
        <v>33</v>
      </c>
      <c r="O1546" s="31">
        <v>2</v>
      </c>
      <c r="P1546" s="47">
        <v>109</v>
      </c>
      <c r="Q1546" s="47">
        <f t="shared" si="41"/>
        <v>218</v>
      </c>
      <c r="R1546" s="38"/>
    </row>
    <row r="1547" ht="22.75" customHeight="1" spans="12:18">
      <c r="L1547" s="52">
        <v>51</v>
      </c>
      <c r="M1547" s="30" t="s">
        <v>1640</v>
      </c>
      <c r="N1547" s="30" t="s">
        <v>211</v>
      </c>
      <c r="O1547" s="31">
        <v>2</v>
      </c>
      <c r="P1547" s="47">
        <v>109</v>
      </c>
      <c r="Q1547" s="47">
        <f t="shared" si="41"/>
        <v>218</v>
      </c>
      <c r="R1547" s="38"/>
    </row>
    <row r="1548" ht="22.75" customHeight="1" spans="12:18">
      <c r="L1548" s="52">
        <v>52</v>
      </c>
      <c r="M1548" s="30" t="s">
        <v>1641</v>
      </c>
      <c r="N1548" s="30" t="s">
        <v>667</v>
      </c>
      <c r="O1548" s="31">
        <v>2</v>
      </c>
      <c r="P1548" s="47">
        <v>109</v>
      </c>
      <c r="Q1548" s="47">
        <f t="shared" si="41"/>
        <v>218</v>
      </c>
      <c r="R1548" s="38"/>
    </row>
    <row r="1549" ht="22.75" customHeight="1" spans="12:18">
      <c r="L1549" s="52">
        <v>53</v>
      </c>
      <c r="M1549" s="30" t="s">
        <v>1642</v>
      </c>
      <c r="N1549" s="30" t="s">
        <v>60</v>
      </c>
      <c r="O1549" s="31">
        <v>5</v>
      </c>
      <c r="P1549" s="47">
        <v>109</v>
      </c>
      <c r="Q1549" s="47">
        <f t="shared" si="41"/>
        <v>545</v>
      </c>
      <c r="R1549" s="38"/>
    </row>
    <row r="1550" ht="22.75" customHeight="1" spans="12:18">
      <c r="L1550" s="52">
        <v>54</v>
      </c>
      <c r="M1550" s="30" t="s">
        <v>401</v>
      </c>
      <c r="N1550" s="30" t="s">
        <v>33</v>
      </c>
      <c r="O1550" s="31">
        <v>1</v>
      </c>
      <c r="P1550" s="47">
        <v>109</v>
      </c>
      <c r="Q1550" s="47">
        <f t="shared" si="41"/>
        <v>109</v>
      </c>
      <c r="R1550" s="38"/>
    </row>
    <row r="1551" ht="22.75" customHeight="1" spans="12:18">
      <c r="L1551" s="52">
        <v>55</v>
      </c>
      <c r="M1551" s="30" t="s">
        <v>1643</v>
      </c>
      <c r="N1551" s="30" t="s">
        <v>39</v>
      </c>
      <c r="O1551" s="31">
        <v>1</v>
      </c>
      <c r="P1551" s="47">
        <v>109</v>
      </c>
      <c r="Q1551" s="47">
        <f t="shared" si="41"/>
        <v>109</v>
      </c>
      <c r="R1551" s="38"/>
    </row>
    <row r="1552" ht="22.75" customHeight="1" spans="12:18">
      <c r="L1552" s="52">
        <v>56</v>
      </c>
      <c r="M1552" s="30" t="s">
        <v>1644</v>
      </c>
      <c r="N1552" s="30" t="s">
        <v>57</v>
      </c>
      <c r="O1552" s="31">
        <v>1</v>
      </c>
      <c r="P1552" s="47">
        <v>109</v>
      </c>
      <c r="Q1552" s="47">
        <f t="shared" si="41"/>
        <v>109</v>
      </c>
      <c r="R1552" s="38"/>
    </row>
    <row r="1553" ht="22.75" customHeight="1" spans="12:18">
      <c r="L1553" s="52">
        <v>57</v>
      </c>
      <c r="M1553" s="30" t="s">
        <v>1645</v>
      </c>
      <c r="N1553" s="30" t="s">
        <v>57</v>
      </c>
      <c r="O1553" s="31">
        <v>3.3</v>
      </c>
      <c r="P1553" s="47">
        <v>109</v>
      </c>
      <c r="Q1553" s="47">
        <f t="shared" si="41"/>
        <v>359.7</v>
      </c>
      <c r="R1553" s="38"/>
    </row>
    <row r="1554" ht="22.75" customHeight="1" spans="12:18">
      <c r="L1554" s="52">
        <v>58</v>
      </c>
      <c r="M1554" s="30" t="s">
        <v>1646</v>
      </c>
      <c r="N1554" s="30" t="s">
        <v>95</v>
      </c>
      <c r="O1554" s="31">
        <v>1</v>
      </c>
      <c r="P1554" s="47">
        <v>109</v>
      </c>
      <c r="Q1554" s="47">
        <f t="shared" si="41"/>
        <v>109</v>
      </c>
      <c r="R1554" s="38"/>
    </row>
    <row r="1555" ht="22.75" customHeight="1" spans="12:18">
      <c r="L1555" s="52">
        <v>59</v>
      </c>
      <c r="M1555" s="30" t="s">
        <v>1647</v>
      </c>
      <c r="N1555" s="30" t="s">
        <v>245</v>
      </c>
      <c r="O1555" s="31">
        <v>7</v>
      </c>
      <c r="P1555" s="47">
        <v>109</v>
      </c>
      <c r="Q1555" s="47">
        <f t="shared" si="41"/>
        <v>763</v>
      </c>
      <c r="R1555" s="38"/>
    </row>
    <row r="1556" ht="22.75" customHeight="1" spans="12:18">
      <c r="L1556" s="52">
        <v>60</v>
      </c>
      <c r="M1556" s="30" t="s">
        <v>1648</v>
      </c>
      <c r="N1556" s="30" t="s">
        <v>51</v>
      </c>
      <c r="O1556" s="31">
        <v>4.5</v>
      </c>
      <c r="P1556" s="47">
        <v>109</v>
      </c>
      <c r="Q1556" s="47">
        <f t="shared" si="41"/>
        <v>490.5</v>
      </c>
      <c r="R1556" s="38"/>
    </row>
    <row r="1557" ht="22.75" customHeight="1" spans="12:18">
      <c r="L1557" s="52">
        <v>61</v>
      </c>
      <c r="M1557" s="30" t="s">
        <v>1649</v>
      </c>
      <c r="N1557" s="30" t="s">
        <v>39</v>
      </c>
      <c r="O1557" s="31">
        <v>6</v>
      </c>
      <c r="P1557" s="47">
        <v>109</v>
      </c>
      <c r="Q1557" s="47">
        <f t="shared" si="41"/>
        <v>654</v>
      </c>
      <c r="R1557" s="38"/>
    </row>
    <row r="1558" ht="22.75" customHeight="1" spans="12:18">
      <c r="L1558" s="52">
        <v>62</v>
      </c>
      <c r="M1558" s="30" t="s">
        <v>1650</v>
      </c>
      <c r="N1558" s="30" t="s">
        <v>100</v>
      </c>
      <c r="O1558" s="31">
        <v>2.3</v>
      </c>
      <c r="P1558" s="47">
        <v>109</v>
      </c>
      <c r="Q1558" s="47">
        <f t="shared" si="41"/>
        <v>250.7</v>
      </c>
      <c r="R1558" s="38"/>
    </row>
    <row r="1559" ht="22.75" customHeight="1" spans="12:18">
      <c r="L1559" s="52">
        <v>63</v>
      </c>
      <c r="M1559" s="30" t="s">
        <v>1651</v>
      </c>
      <c r="N1559" s="30" t="s">
        <v>88</v>
      </c>
      <c r="O1559" s="31">
        <v>7</v>
      </c>
      <c r="P1559" s="47">
        <v>109</v>
      </c>
      <c r="Q1559" s="47">
        <f t="shared" si="41"/>
        <v>763</v>
      </c>
      <c r="R1559" s="38"/>
    </row>
    <row r="1560" ht="22.75" customHeight="1" spans="12:18">
      <c r="L1560" s="52">
        <v>64</v>
      </c>
      <c r="M1560" s="30" t="s">
        <v>1621</v>
      </c>
      <c r="N1560" s="30" t="s">
        <v>116</v>
      </c>
      <c r="O1560" s="31">
        <v>4</v>
      </c>
      <c r="P1560" s="47">
        <v>109</v>
      </c>
      <c r="Q1560" s="47">
        <f t="shared" si="41"/>
        <v>436</v>
      </c>
      <c r="R1560" s="38"/>
    </row>
    <row r="1561" ht="22.75" customHeight="1" spans="12:18">
      <c r="L1561" s="52">
        <v>65</v>
      </c>
      <c r="M1561" s="30" t="s">
        <v>1652</v>
      </c>
      <c r="N1561" s="30" t="s">
        <v>551</v>
      </c>
      <c r="O1561" s="31">
        <v>3</v>
      </c>
      <c r="P1561" s="47">
        <v>109</v>
      </c>
      <c r="Q1561" s="47">
        <f t="shared" si="41"/>
        <v>327</v>
      </c>
      <c r="R1561" s="38"/>
    </row>
    <row r="1562" ht="22.75" customHeight="1" spans="12:18">
      <c r="L1562" s="52">
        <v>66</v>
      </c>
      <c r="M1562" s="30" t="s">
        <v>1653</v>
      </c>
      <c r="N1562" s="30" t="s">
        <v>39</v>
      </c>
      <c r="O1562" s="31">
        <v>5</v>
      </c>
      <c r="P1562" s="47">
        <v>109</v>
      </c>
      <c r="Q1562" s="47">
        <f t="shared" ref="Q1562:Q1593" si="42">O1562*P1562</f>
        <v>545</v>
      </c>
      <c r="R1562" s="38"/>
    </row>
    <row r="1563" ht="22.75" customHeight="1" spans="12:18">
      <c r="L1563" s="52">
        <v>67</v>
      </c>
      <c r="M1563" s="30" t="s">
        <v>1654</v>
      </c>
      <c r="N1563" s="30" t="s">
        <v>518</v>
      </c>
      <c r="O1563" s="31">
        <v>10.8</v>
      </c>
      <c r="P1563" s="47">
        <v>109</v>
      </c>
      <c r="Q1563" s="47">
        <f t="shared" si="42"/>
        <v>1177.2</v>
      </c>
      <c r="R1563" s="38"/>
    </row>
    <row r="1564" ht="22.75" customHeight="1" spans="12:18">
      <c r="L1564" s="52">
        <v>68</v>
      </c>
      <c r="M1564" s="30" t="s">
        <v>1655</v>
      </c>
      <c r="N1564" s="30" t="s">
        <v>54</v>
      </c>
      <c r="O1564" s="31">
        <v>2.5</v>
      </c>
      <c r="P1564" s="47">
        <v>109</v>
      </c>
      <c r="Q1564" s="47">
        <f t="shared" si="42"/>
        <v>272.5</v>
      </c>
      <c r="R1564" s="38"/>
    </row>
    <row r="1565" ht="22.75" customHeight="1" spans="12:18">
      <c r="L1565" s="52">
        <v>69</v>
      </c>
      <c r="M1565" s="30" t="s">
        <v>1656</v>
      </c>
      <c r="N1565" s="30" t="s">
        <v>51</v>
      </c>
      <c r="O1565" s="31">
        <v>1.5</v>
      </c>
      <c r="P1565" s="47">
        <v>109</v>
      </c>
      <c r="Q1565" s="47">
        <f t="shared" si="42"/>
        <v>163.5</v>
      </c>
      <c r="R1565" s="38"/>
    </row>
    <row r="1566" ht="22.75" customHeight="1" spans="12:18">
      <c r="L1566" s="52">
        <v>70</v>
      </c>
      <c r="M1566" s="30" t="s">
        <v>1657</v>
      </c>
      <c r="N1566" s="30" t="s">
        <v>163</v>
      </c>
      <c r="O1566" s="31">
        <v>10</v>
      </c>
      <c r="P1566" s="47">
        <v>109</v>
      </c>
      <c r="Q1566" s="47">
        <f t="shared" si="42"/>
        <v>1090</v>
      </c>
      <c r="R1566" s="38"/>
    </row>
    <row r="1567" ht="22.75" customHeight="1" spans="12:18">
      <c r="L1567" s="52">
        <v>71</v>
      </c>
      <c r="M1567" s="30" t="s">
        <v>1658</v>
      </c>
      <c r="N1567" s="30" t="s">
        <v>165</v>
      </c>
      <c r="O1567" s="31">
        <v>2.5</v>
      </c>
      <c r="P1567" s="47">
        <v>109</v>
      </c>
      <c r="Q1567" s="47">
        <f t="shared" si="42"/>
        <v>272.5</v>
      </c>
      <c r="R1567" s="38"/>
    </row>
    <row r="1568" ht="22.75" customHeight="1" spans="12:18">
      <c r="L1568" s="52">
        <v>72</v>
      </c>
      <c r="M1568" s="30" t="s">
        <v>1042</v>
      </c>
      <c r="N1568" s="30" t="s">
        <v>33</v>
      </c>
      <c r="O1568" s="31">
        <v>5.5</v>
      </c>
      <c r="P1568" s="47">
        <v>109</v>
      </c>
      <c r="Q1568" s="47">
        <f t="shared" si="42"/>
        <v>599.5</v>
      </c>
      <c r="R1568" s="38"/>
    </row>
    <row r="1569" ht="22.75" customHeight="1" spans="12:18">
      <c r="L1569" s="52">
        <v>73</v>
      </c>
      <c r="M1569" s="30" t="s">
        <v>1659</v>
      </c>
      <c r="N1569" s="30" t="s">
        <v>100</v>
      </c>
      <c r="O1569" s="31">
        <v>7</v>
      </c>
      <c r="P1569" s="47">
        <v>109</v>
      </c>
      <c r="Q1569" s="47">
        <f t="shared" si="42"/>
        <v>763</v>
      </c>
      <c r="R1569" s="38"/>
    </row>
    <row r="1570" ht="22.75" customHeight="1" spans="12:18">
      <c r="L1570" s="52">
        <v>74</v>
      </c>
      <c r="M1570" s="30" t="s">
        <v>1660</v>
      </c>
      <c r="N1570" s="30" t="s">
        <v>60</v>
      </c>
      <c r="O1570" s="31">
        <v>2</v>
      </c>
      <c r="P1570" s="47">
        <v>109</v>
      </c>
      <c r="Q1570" s="47">
        <f t="shared" si="42"/>
        <v>218</v>
      </c>
      <c r="R1570" s="38"/>
    </row>
    <row r="1571" ht="22.75" customHeight="1" spans="12:18">
      <c r="L1571" s="52">
        <v>75</v>
      </c>
      <c r="M1571" s="30" t="s">
        <v>1661</v>
      </c>
      <c r="N1571" s="30" t="s">
        <v>20</v>
      </c>
      <c r="O1571" s="31">
        <v>2</v>
      </c>
      <c r="P1571" s="47">
        <v>109</v>
      </c>
      <c r="Q1571" s="47">
        <f t="shared" si="42"/>
        <v>218</v>
      </c>
      <c r="R1571" s="38"/>
    </row>
    <row r="1572" ht="22.75" customHeight="1" spans="12:18">
      <c r="L1572" s="52">
        <v>76</v>
      </c>
      <c r="M1572" s="30" t="s">
        <v>1662</v>
      </c>
      <c r="N1572" s="30" t="s">
        <v>313</v>
      </c>
      <c r="O1572" s="31">
        <v>8</v>
      </c>
      <c r="P1572" s="47">
        <v>109</v>
      </c>
      <c r="Q1572" s="47">
        <f t="shared" si="42"/>
        <v>872</v>
      </c>
      <c r="R1572" s="38"/>
    </row>
    <row r="1573" ht="22.75" customHeight="1" spans="12:18">
      <c r="L1573" s="52">
        <v>77</v>
      </c>
      <c r="M1573" s="30" t="s">
        <v>1663</v>
      </c>
      <c r="N1573" s="30" t="s">
        <v>39</v>
      </c>
      <c r="O1573" s="31">
        <v>6.5</v>
      </c>
      <c r="P1573" s="47">
        <v>109</v>
      </c>
      <c r="Q1573" s="47">
        <f t="shared" si="42"/>
        <v>708.5</v>
      </c>
      <c r="R1573" s="38"/>
    </row>
    <row r="1574" ht="22.75" customHeight="1" spans="12:18">
      <c r="L1574" s="52">
        <v>78</v>
      </c>
      <c r="M1574" s="30" t="s">
        <v>1664</v>
      </c>
      <c r="N1574" s="30" t="s">
        <v>45</v>
      </c>
      <c r="O1574" s="31">
        <v>4</v>
      </c>
      <c r="P1574" s="47">
        <v>109</v>
      </c>
      <c r="Q1574" s="47">
        <f t="shared" si="42"/>
        <v>436</v>
      </c>
      <c r="R1574" s="38"/>
    </row>
    <row r="1575" ht="22.75" customHeight="1" spans="12:18">
      <c r="L1575" s="52">
        <v>79</v>
      </c>
      <c r="M1575" s="30" t="s">
        <v>1665</v>
      </c>
      <c r="N1575" s="30" t="s">
        <v>60</v>
      </c>
      <c r="O1575" s="31">
        <v>8</v>
      </c>
      <c r="P1575" s="47">
        <v>109</v>
      </c>
      <c r="Q1575" s="47">
        <f t="shared" si="42"/>
        <v>872</v>
      </c>
      <c r="R1575" s="38"/>
    </row>
    <row r="1576" ht="22.75" customHeight="1" spans="12:18">
      <c r="L1576" s="52">
        <v>80</v>
      </c>
      <c r="M1576" s="30" t="s">
        <v>1666</v>
      </c>
      <c r="N1576" s="30" t="s">
        <v>83</v>
      </c>
      <c r="O1576" s="31">
        <v>3.5</v>
      </c>
      <c r="P1576" s="47">
        <v>109</v>
      </c>
      <c r="Q1576" s="47">
        <f t="shared" si="42"/>
        <v>381.5</v>
      </c>
      <c r="R1576" s="38"/>
    </row>
    <row r="1577" ht="22.75" customHeight="1" spans="12:18">
      <c r="L1577" s="52">
        <v>81</v>
      </c>
      <c r="M1577" s="30" t="s">
        <v>1667</v>
      </c>
      <c r="N1577" s="30" t="s">
        <v>36</v>
      </c>
      <c r="O1577" s="31">
        <v>3</v>
      </c>
      <c r="P1577" s="47">
        <v>109</v>
      </c>
      <c r="Q1577" s="47">
        <f t="shared" si="42"/>
        <v>327</v>
      </c>
      <c r="R1577" s="38"/>
    </row>
    <row r="1578" ht="22.75" customHeight="1" spans="12:18">
      <c r="L1578" s="52">
        <v>82</v>
      </c>
      <c r="M1578" s="30" t="s">
        <v>1668</v>
      </c>
      <c r="N1578" s="30" t="s">
        <v>523</v>
      </c>
      <c r="O1578" s="31">
        <v>4</v>
      </c>
      <c r="P1578" s="47">
        <v>109</v>
      </c>
      <c r="Q1578" s="47">
        <f t="shared" si="42"/>
        <v>436</v>
      </c>
      <c r="R1578" s="38"/>
    </row>
    <row r="1579" ht="22.75" customHeight="1" spans="12:18">
      <c r="L1579" s="52">
        <v>83</v>
      </c>
      <c r="M1579" s="30" t="s">
        <v>1669</v>
      </c>
      <c r="N1579" s="30" t="s">
        <v>245</v>
      </c>
      <c r="O1579" s="31">
        <v>5.5</v>
      </c>
      <c r="P1579" s="47">
        <v>109</v>
      </c>
      <c r="Q1579" s="47">
        <f t="shared" si="42"/>
        <v>599.5</v>
      </c>
      <c r="R1579" s="38"/>
    </row>
    <row r="1580" ht="22.75" customHeight="1" spans="12:18">
      <c r="L1580" s="52">
        <v>84</v>
      </c>
      <c r="M1580" s="30" t="s">
        <v>1670</v>
      </c>
      <c r="N1580" s="30" t="s">
        <v>57</v>
      </c>
      <c r="O1580" s="31">
        <v>3</v>
      </c>
      <c r="P1580" s="47">
        <v>109</v>
      </c>
      <c r="Q1580" s="47">
        <f t="shared" si="42"/>
        <v>327</v>
      </c>
      <c r="R1580" s="38"/>
    </row>
    <row r="1581" ht="22.75" customHeight="1" spans="12:18">
      <c r="L1581" s="52">
        <v>85</v>
      </c>
      <c r="M1581" s="30" t="s">
        <v>1671</v>
      </c>
      <c r="N1581" s="30" t="s">
        <v>165</v>
      </c>
      <c r="O1581" s="31">
        <v>1</v>
      </c>
      <c r="P1581" s="47">
        <v>109</v>
      </c>
      <c r="Q1581" s="47">
        <f t="shared" si="42"/>
        <v>109</v>
      </c>
      <c r="R1581" s="38"/>
    </row>
    <row r="1582" ht="22.75" customHeight="1" spans="12:18">
      <c r="L1582" s="52">
        <v>86</v>
      </c>
      <c r="M1582" s="30" t="s">
        <v>1672</v>
      </c>
      <c r="N1582" s="30" t="s">
        <v>54</v>
      </c>
      <c r="O1582" s="31">
        <v>3</v>
      </c>
      <c r="P1582" s="47">
        <v>109</v>
      </c>
      <c r="Q1582" s="47">
        <f t="shared" si="42"/>
        <v>327</v>
      </c>
      <c r="R1582" s="38"/>
    </row>
    <row r="1583" ht="22.75" customHeight="1" spans="12:18">
      <c r="L1583" s="52">
        <v>87</v>
      </c>
      <c r="M1583" s="30" t="s">
        <v>1673</v>
      </c>
      <c r="N1583" s="30" t="s">
        <v>24</v>
      </c>
      <c r="O1583" s="31">
        <v>6</v>
      </c>
      <c r="P1583" s="47">
        <v>109</v>
      </c>
      <c r="Q1583" s="47">
        <f t="shared" si="42"/>
        <v>654</v>
      </c>
      <c r="R1583" s="38"/>
    </row>
    <row r="1584" ht="22.75" customHeight="1" spans="12:18">
      <c r="L1584" s="52">
        <v>88</v>
      </c>
      <c r="M1584" s="30" t="s">
        <v>1674</v>
      </c>
      <c r="N1584" s="30" t="s">
        <v>121</v>
      </c>
      <c r="O1584" s="31">
        <v>2</v>
      </c>
      <c r="P1584" s="47">
        <v>109</v>
      </c>
      <c r="Q1584" s="47">
        <f t="shared" si="42"/>
        <v>218</v>
      </c>
      <c r="R1584" s="38"/>
    </row>
    <row r="1585" ht="22.75" customHeight="1" spans="12:18">
      <c r="L1585" s="52">
        <v>89</v>
      </c>
      <c r="M1585" s="30" t="s">
        <v>1675</v>
      </c>
      <c r="N1585" s="30" t="s">
        <v>1252</v>
      </c>
      <c r="O1585" s="31">
        <v>4</v>
      </c>
      <c r="P1585" s="47">
        <v>109</v>
      </c>
      <c r="Q1585" s="47">
        <f t="shared" si="42"/>
        <v>436</v>
      </c>
      <c r="R1585" s="38"/>
    </row>
    <row r="1586" ht="22.75" customHeight="1" spans="12:18">
      <c r="L1586" s="52">
        <v>90</v>
      </c>
      <c r="M1586" s="30" t="s">
        <v>1676</v>
      </c>
      <c r="N1586" s="30" t="s">
        <v>54</v>
      </c>
      <c r="O1586" s="31">
        <v>1</v>
      </c>
      <c r="P1586" s="47">
        <v>109</v>
      </c>
      <c r="Q1586" s="47">
        <f t="shared" si="42"/>
        <v>109</v>
      </c>
      <c r="R1586" s="38"/>
    </row>
    <row r="1587" ht="22.75" customHeight="1" spans="12:18">
      <c r="L1587" s="52">
        <v>91</v>
      </c>
      <c r="M1587" s="30" t="s">
        <v>1677</v>
      </c>
      <c r="N1587" s="30" t="s">
        <v>51</v>
      </c>
      <c r="O1587" s="31">
        <v>3</v>
      </c>
      <c r="P1587" s="47">
        <v>109</v>
      </c>
      <c r="Q1587" s="47">
        <f t="shared" si="42"/>
        <v>327</v>
      </c>
      <c r="R1587" s="38"/>
    </row>
    <row r="1588" ht="22.75" customHeight="1" spans="12:18">
      <c r="L1588" s="52">
        <v>92</v>
      </c>
      <c r="M1588" s="30" t="s">
        <v>1678</v>
      </c>
      <c r="N1588" s="30" t="s">
        <v>252</v>
      </c>
      <c r="O1588" s="31">
        <v>5</v>
      </c>
      <c r="P1588" s="47">
        <v>109</v>
      </c>
      <c r="Q1588" s="47">
        <f t="shared" si="42"/>
        <v>545</v>
      </c>
      <c r="R1588" s="38"/>
    </row>
    <row r="1589" ht="22.75" customHeight="1" spans="12:18">
      <c r="L1589" s="52">
        <v>93</v>
      </c>
      <c r="M1589" s="30" t="s">
        <v>1679</v>
      </c>
      <c r="N1589" s="30" t="s">
        <v>114</v>
      </c>
      <c r="O1589" s="31">
        <v>5.5</v>
      </c>
      <c r="P1589" s="47">
        <v>109</v>
      </c>
      <c r="Q1589" s="47">
        <f t="shared" si="42"/>
        <v>599.5</v>
      </c>
      <c r="R1589" s="38"/>
    </row>
    <row r="1590" ht="22.75" customHeight="1" spans="12:18">
      <c r="L1590" s="52">
        <v>94</v>
      </c>
      <c r="M1590" s="30" t="s">
        <v>1680</v>
      </c>
      <c r="N1590" s="30" t="s">
        <v>36</v>
      </c>
      <c r="O1590" s="31">
        <v>2</v>
      </c>
      <c r="P1590" s="47">
        <v>109</v>
      </c>
      <c r="Q1590" s="47">
        <f t="shared" si="42"/>
        <v>218</v>
      </c>
      <c r="R1590" s="38"/>
    </row>
    <row r="1591" ht="22.75" customHeight="1" spans="12:18">
      <c r="L1591" s="52">
        <v>95</v>
      </c>
      <c r="M1591" s="30" t="s">
        <v>1681</v>
      </c>
      <c r="N1591" s="30" t="s">
        <v>233</v>
      </c>
      <c r="O1591" s="31">
        <v>2.5</v>
      </c>
      <c r="P1591" s="47">
        <v>109</v>
      </c>
      <c r="Q1591" s="47">
        <f t="shared" si="42"/>
        <v>272.5</v>
      </c>
      <c r="R1591" s="38"/>
    </row>
    <row r="1592" ht="22.75" customHeight="1" spans="12:18">
      <c r="L1592" s="52">
        <v>96</v>
      </c>
      <c r="M1592" s="30" t="s">
        <v>1682</v>
      </c>
      <c r="N1592" s="30" t="s">
        <v>33</v>
      </c>
      <c r="O1592" s="31">
        <v>2</v>
      </c>
      <c r="P1592" s="47">
        <v>109</v>
      </c>
      <c r="Q1592" s="47">
        <f t="shared" si="42"/>
        <v>218</v>
      </c>
      <c r="R1592" s="38"/>
    </row>
    <row r="1593" ht="22.75" customHeight="1" spans="12:18">
      <c r="L1593" s="52">
        <v>97</v>
      </c>
      <c r="M1593" s="30" t="s">
        <v>1683</v>
      </c>
      <c r="N1593" s="30" t="s">
        <v>54</v>
      </c>
      <c r="O1593" s="31">
        <v>6</v>
      </c>
      <c r="P1593" s="47">
        <v>109</v>
      </c>
      <c r="Q1593" s="47">
        <f t="shared" si="42"/>
        <v>654</v>
      </c>
      <c r="R1593" s="38"/>
    </row>
    <row r="1594" ht="22.75" customHeight="1" spans="12:18">
      <c r="L1594" s="52">
        <v>98</v>
      </c>
      <c r="M1594" s="30" t="s">
        <v>182</v>
      </c>
      <c r="N1594" s="30" t="s">
        <v>86</v>
      </c>
      <c r="O1594" s="31">
        <v>1</v>
      </c>
      <c r="P1594" s="47">
        <v>109</v>
      </c>
      <c r="Q1594" s="47">
        <f t="shared" ref="Q1594:Q1636" si="43">O1594*P1594</f>
        <v>109</v>
      </c>
      <c r="R1594" s="38"/>
    </row>
    <row r="1595" ht="22.75" customHeight="1" spans="12:18">
      <c r="L1595" s="52">
        <v>99</v>
      </c>
      <c r="M1595" s="30" t="s">
        <v>1684</v>
      </c>
      <c r="N1595" s="30" t="s">
        <v>57</v>
      </c>
      <c r="O1595" s="31">
        <v>12.5</v>
      </c>
      <c r="P1595" s="47">
        <v>109</v>
      </c>
      <c r="Q1595" s="47">
        <f t="shared" si="43"/>
        <v>1362.5</v>
      </c>
      <c r="R1595" s="38"/>
    </row>
    <row r="1596" ht="22.75" customHeight="1" spans="12:18">
      <c r="L1596" s="52">
        <v>100</v>
      </c>
      <c r="M1596" s="30" t="s">
        <v>1685</v>
      </c>
      <c r="N1596" s="30" t="s">
        <v>54</v>
      </c>
      <c r="O1596" s="31">
        <v>4</v>
      </c>
      <c r="P1596" s="47">
        <v>109</v>
      </c>
      <c r="Q1596" s="47">
        <f t="shared" si="43"/>
        <v>436</v>
      </c>
      <c r="R1596" s="38"/>
    </row>
    <row r="1597" ht="22.75" customHeight="1" spans="12:18">
      <c r="L1597" s="52">
        <v>101</v>
      </c>
      <c r="M1597" s="30" t="s">
        <v>1686</v>
      </c>
      <c r="N1597" s="30" t="s">
        <v>86</v>
      </c>
      <c r="O1597" s="31">
        <v>2</v>
      </c>
      <c r="P1597" s="47">
        <v>109</v>
      </c>
      <c r="Q1597" s="47">
        <f t="shared" si="43"/>
        <v>218</v>
      </c>
      <c r="R1597" s="38"/>
    </row>
    <row r="1598" ht="22.75" customHeight="1" spans="12:18">
      <c r="L1598" s="52">
        <v>102</v>
      </c>
      <c r="M1598" s="30" t="s">
        <v>1687</v>
      </c>
      <c r="N1598" s="30" t="s">
        <v>114</v>
      </c>
      <c r="O1598" s="31">
        <v>3</v>
      </c>
      <c r="P1598" s="47">
        <v>109</v>
      </c>
      <c r="Q1598" s="47">
        <f t="shared" si="43"/>
        <v>327</v>
      </c>
      <c r="R1598" s="38"/>
    </row>
    <row r="1599" ht="22.75" customHeight="1" spans="12:18">
      <c r="L1599" s="52">
        <v>103</v>
      </c>
      <c r="M1599" s="30" t="s">
        <v>1688</v>
      </c>
      <c r="N1599" s="30" t="s">
        <v>86</v>
      </c>
      <c r="O1599" s="31">
        <v>4</v>
      </c>
      <c r="P1599" s="47">
        <v>109</v>
      </c>
      <c r="Q1599" s="47">
        <f t="shared" si="43"/>
        <v>436</v>
      </c>
      <c r="R1599" s="38"/>
    </row>
    <row r="1600" ht="22.75" customHeight="1" spans="12:18">
      <c r="L1600" s="52">
        <v>104</v>
      </c>
      <c r="M1600" s="30" t="s">
        <v>1689</v>
      </c>
      <c r="N1600" s="30" t="s">
        <v>51</v>
      </c>
      <c r="O1600" s="31">
        <v>2</v>
      </c>
      <c r="P1600" s="47">
        <v>109</v>
      </c>
      <c r="Q1600" s="47">
        <f t="shared" si="43"/>
        <v>218</v>
      </c>
      <c r="R1600" s="38"/>
    </row>
    <row r="1601" ht="22.75" customHeight="1" spans="12:18">
      <c r="L1601" s="52">
        <v>105</v>
      </c>
      <c r="M1601" s="30" t="s">
        <v>1376</v>
      </c>
      <c r="N1601" s="30" t="s">
        <v>83</v>
      </c>
      <c r="O1601" s="31">
        <v>6.5</v>
      </c>
      <c r="P1601" s="47">
        <v>109</v>
      </c>
      <c r="Q1601" s="47">
        <f t="shared" si="43"/>
        <v>708.5</v>
      </c>
      <c r="R1601" s="38"/>
    </row>
    <row r="1602" ht="22.75" customHeight="1" spans="12:18">
      <c r="L1602" s="52">
        <v>106</v>
      </c>
      <c r="M1602" s="30" t="s">
        <v>1690</v>
      </c>
      <c r="N1602" s="30" t="s">
        <v>1691</v>
      </c>
      <c r="O1602" s="31">
        <v>3</v>
      </c>
      <c r="P1602" s="47">
        <v>109</v>
      </c>
      <c r="Q1602" s="47">
        <f t="shared" si="43"/>
        <v>327</v>
      </c>
      <c r="R1602" s="38"/>
    </row>
    <row r="1603" ht="22.75" customHeight="1" spans="12:18">
      <c r="L1603" s="52">
        <v>107</v>
      </c>
      <c r="M1603" s="30" t="s">
        <v>1692</v>
      </c>
      <c r="N1603" s="30" t="s">
        <v>57</v>
      </c>
      <c r="O1603" s="31">
        <v>1.5</v>
      </c>
      <c r="P1603" s="47">
        <v>109</v>
      </c>
      <c r="Q1603" s="47">
        <f t="shared" si="43"/>
        <v>163.5</v>
      </c>
      <c r="R1603" s="38"/>
    </row>
    <row r="1604" ht="22.75" customHeight="1" spans="12:18">
      <c r="L1604" s="52">
        <v>108</v>
      </c>
      <c r="M1604" s="30" t="s">
        <v>1693</v>
      </c>
      <c r="N1604" s="30" t="s">
        <v>33</v>
      </c>
      <c r="O1604" s="31">
        <v>2</v>
      </c>
      <c r="P1604" s="47">
        <v>109</v>
      </c>
      <c r="Q1604" s="47">
        <f t="shared" si="43"/>
        <v>218</v>
      </c>
      <c r="R1604" s="38"/>
    </row>
    <row r="1605" ht="22.75" customHeight="1" spans="12:18">
      <c r="L1605" s="52">
        <v>109</v>
      </c>
      <c r="M1605" s="30" t="s">
        <v>1694</v>
      </c>
      <c r="N1605" s="30" t="s">
        <v>51</v>
      </c>
      <c r="O1605" s="31">
        <v>0.6</v>
      </c>
      <c r="P1605" s="47">
        <v>109</v>
      </c>
      <c r="Q1605" s="47">
        <f t="shared" si="43"/>
        <v>65.4</v>
      </c>
      <c r="R1605" s="38"/>
    </row>
    <row r="1606" ht="22.75" customHeight="1" spans="12:18">
      <c r="L1606" s="52">
        <v>110</v>
      </c>
      <c r="M1606" s="30" t="s">
        <v>1695</v>
      </c>
      <c r="N1606" s="30" t="s">
        <v>629</v>
      </c>
      <c r="O1606" s="31">
        <v>1</v>
      </c>
      <c r="P1606" s="47">
        <v>109</v>
      </c>
      <c r="Q1606" s="47">
        <f t="shared" si="43"/>
        <v>109</v>
      </c>
      <c r="R1606" s="38"/>
    </row>
    <row r="1607" ht="22.75" customHeight="1" spans="12:18">
      <c r="L1607" s="52">
        <v>111</v>
      </c>
      <c r="M1607" s="30" t="s">
        <v>1696</v>
      </c>
      <c r="N1607" s="30" t="s">
        <v>24</v>
      </c>
      <c r="O1607" s="31">
        <v>5.5</v>
      </c>
      <c r="P1607" s="47">
        <v>109</v>
      </c>
      <c r="Q1607" s="47">
        <f t="shared" si="43"/>
        <v>599.5</v>
      </c>
      <c r="R1607" s="38"/>
    </row>
    <row r="1608" ht="22.75" customHeight="1" spans="12:18">
      <c r="L1608" s="52">
        <v>112</v>
      </c>
      <c r="M1608" s="30" t="s">
        <v>1697</v>
      </c>
      <c r="N1608" s="30" t="s">
        <v>39</v>
      </c>
      <c r="O1608" s="31">
        <v>2.9</v>
      </c>
      <c r="P1608" s="47">
        <v>109</v>
      </c>
      <c r="Q1608" s="47">
        <f t="shared" si="43"/>
        <v>316.1</v>
      </c>
      <c r="R1608" s="38"/>
    </row>
    <row r="1609" ht="22.75" customHeight="1" spans="12:18">
      <c r="L1609" s="52">
        <v>113</v>
      </c>
      <c r="M1609" s="30" t="s">
        <v>264</v>
      </c>
      <c r="N1609" s="30" t="s">
        <v>541</v>
      </c>
      <c r="O1609" s="31">
        <v>8</v>
      </c>
      <c r="P1609" s="47">
        <v>109</v>
      </c>
      <c r="Q1609" s="47">
        <f t="shared" si="43"/>
        <v>872</v>
      </c>
      <c r="R1609" s="38"/>
    </row>
    <row r="1610" ht="22.75" customHeight="1" spans="12:18">
      <c r="L1610" s="52">
        <v>114</v>
      </c>
      <c r="M1610" s="30" t="s">
        <v>1698</v>
      </c>
      <c r="N1610" s="30" t="s">
        <v>54</v>
      </c>
      <c r="O1610" s="31">
        <v>10</v>
      </c>
      <c r="P1610" s="47">
        <v>109</v>
      </c>
      <c r="Q1610" s="47">
        <f t="shared" si="43"/>
        <v>1090</v>
      </c>
      <c r="R1610" s="38"/>
    </row>
    <row r="1611" ht="22.75" customHeight="1" spans="12:18">
      <c r="L1611" s="52">
        <v>115</v>
      </c>
      <c r="M1611" s="30" t="s">
        <v>1699</v>
      </c>
      <c r="N1611" s="30" t="s">
        <v>131</v>
      </c>
      <c r="O1611" s="31">
        <v>4.3</v>
      </c>
      <c r="P1611" s="47">
        <v>109</v>
      </c>
      <c r="Q1611" s="47">
        <f t="shared" si="43"/>
        <v>468.7</v>
      </c>
      <c r="R1611" s="38"/>
    </row>
    <row r="1612" ht="22.75" customHeight="1" spans="12:18">
      <c r="L1612" s="52">
        <v>116</v>
      </c>
      <c r="M1612" s="30" t="s">
        <v>1700</v>
      </c>
      <c r="N1612" s="30" t="s">
        <v>57</v>
      </c>
      <c r="O1612" s="31">
        <v>8</v>
      </c>
      <c r="P1612" s="47">
        <v>109</v>
      </c>
      <c r="Q1612" s="47">
        <f t="shared" si="43"/>
        <v>872</v>
      </c>
      <c r="R1612" s="38"/>
    </row>
    <row r="1613" ht="22.75" customHeight="1" spans="12:18">
      <c r="L1613" s="52">
        <v>117</v>
      </c>
      <c r="M1613" s="30" t="s">
        <v>1701</v>
      </c>
      <c r="N1613" s="30" t="s">
        <v>60</v>
      </c>
      <c r="O1613" s="31">
        <v>5</v>
      </c>
      <c r="P1613" s="47">
        <v>109</v>
      </c>
      <c r="Q1613" s="47">
        <f t="shared" si="43"/>
        <v>545</v>
      </c>
      <c r="R1613" s="38"/>
    </row>
    <row r="1614" ht="22.75" customHeight="1" spans="12:18">
      <c r="L1614" s="52">
        <v>118</v>
      </c>
      <c r="M1614" s="30" t="s">
        <v>1702</v>
      </c>
      <c r="N1614" s="30" t="s">
        <v>99</v>
      </c>
      <c r="O1614" s="31">
        <v>4.6</v>
      </c>
      <c r="P1614" s="47">
        <v>109</v>
      </c>
      <c r="Q1614" s="47">
        <f t="shared" si="43"/>
        <v>501.4</v>
      </c>
      <c r="R1614" s="38"/>
    </row>
    <row r="1615" ht="22.75" customHeight="1" spans="12:18">
      <c r="L1615" s="52">
        <v>119</v>
      </c>
      <c r="M1615" s="30" t="s">
        <v>1703</v>
      </c>
      <c r="N1615" s="30" t="s">
        <v>143</v>
      </c>
      <c r="O1615" s="31">
        <v>3</v>
      </c>
      <c r="P1615" s="47">
        <v>109</v>
      </c>
      <c r="Q1615" s="47">
        <f t="shared" si="43"/>
        <v>327</v>
      </c>
      <c r="R1615" s="38"/>
    </row>
    <row r="1616" ht="22.75" customHeight="1" spans="12:18">
      <c r="L1616" s="52">
        <v>120</v>
      </c>
      <c r="M1616" s="30" t="s">
        <v>1704</v>
      </c>
      <c r="N1616" s="30" t="s">
        <v>123</v>
      </c>
      <c r="O1616" s="31">
        <v>10</v>
      </c>
      <c r="P1616" s="47">
        <v>109</v>
      </c>
      <c r="Q1616" s="47">
        <f t="shared" si="43"/>
        <v>1090</v>
      </c>
      <c r="R1616" s="38"/>
    </row>
    <row r="1617" ht="22.75" customHeight="1" spans="12:18">
      <c r="L1617" s="52">
        <v>121</v>
      </c>
      <c r="M1617" s="30" t="s">
        <v>1705</v>
      </c>
      <c r="N1617" s="30" t="s">
        <v>116</v>
      </c>
      <c r="O1617" s="31">
        <v>1</v>
      </c>
      <c r="P1617" s="47">
        <v>109</v>
      </c>
      <c r="Q1617" s="47">
        <f t="shared" si="43"/>
        <v>109</v>
      </c>
      <c r="R1617" s="38"/>
    </row>
    <row r="1618" ht="22.75" customHeight="1" spans="12:18">
      <c r="L1618" s="52">
        <v>122</v>
      </c>
      <c r="M1618" s="30" t="s">
        <v>1706</v>
      </c>
      <c r="N1618" s="30" t="s">
        <v>198</v>
      </c>
      <c r="O1618" s="31">
        <v>1.5</v>
      </c>
      <c r="P1618" s="47">
        <v>109</v>
      </c>
      <c r="Q1618" s="47">
        <f t="shared" si="43"/>
        <v>163.5</v>
      </c>
      <c r="R1618" s="38"/>
    </row>
    <row r="1619" ht="22.75" customHeight="1" spans="12:18">
      <c r="L1619" s="52">
        <v>123</v>
      </c>
      <c r="M1619" s="30" t="s">
        <v>1707</v>
      </c>
      <c r="N1619" s="30" t="s">
        <v>33</v>
      </c>
      <c r="O1619" s="31">
        <v>1.3</v>
      </c>
      <c r="P1619" s="47">
        <v>109</v>
      </c>
      <c r="Q1619" s="47">
        <f t="shared" si="43"/>
        <v>141.7</v>
      </c>
      <c r="R1619" s="38"/>
    </row>
    <row r="1620" ht="22.75" customHeight="1" spans="12:18">
      <c r="L1620" s="52">
        <v>124</v>
      </c>
      <c r="M1620" s="30" t="s">
        <v>1708</v>
      </c>
      <c r="N1620" s="30" t="s">
        <v>83</v>
      </c>
      <c r="O1620" s="31">
        <v>12</v>
      </c>
      <c r="P1620" s="47">
        <v>109</v>
      </c>
      <c r="Q1620" s="47">
        <f t="shared" si="43"/>
        <v>1308</v>
      </c>
      <c r="R1620" s="38"/>
    </row>
    <row r="1621" ht="22.75" customHeight="1" spans="12:18">
      <c r="L1621" s="52">
        <v>125</v>
      </c>
      <c r="M1621" s="30" t="s">
        <v>1709</v>
      </c>
      <c r="N1621" s="30" t="s">
        <v>116</v>
      </c>
      <c r="O1621" s="31">
        <v>4</v>
      </c>
      <c r="P1621" s="47">
        <v>109</v>
      </c>
      <c r="Q1621" s="47">
        <f t="shared" si="43"/>
        <v>436</v>
      </c>
      <c r="R1621" s="38"/>
    </row>
    <row r="1622" ht="22.75" customHeight="1" spans="12:18">
      <c r="L1622" s="52">
        <v>126</v>
      </c>
      <c r="M1622" s="30" t="s">
        <v>1710</v>
      </c>
      <c r="N1622" s="30" t="s">
        <v>156</v>
      </c>
      <c r="O1622" s="31">
        <v>10</v>
      </c>
      <c r="P1622" s="47">
        <v>109</v>
      </c>
      <c r="Q1622" s="47">
        <f t="shared" si="43"/>
        <v>1090</v>
      </c>
      <c r="R1622" s="38"/>
    </row>
    <row r="1623" ht="22.75" customHeight="1" spans="12:18">
      <c r="L1623" s="52">
        <v>127</v>
      </c>
      <c r="M1623" s="30" t="s">
        <v>1711</v>
      </c>
      <c r="N1623" s="30" t="s">
        <v>93</v>
      </c>
      <c r="O1623" s="31">
        <v>3</v>
      </c>
      <c r="P1623" s="47">
        <v>109</v>
      </c>
      <c r="Q1623" s="47">
        <f t="shared" si="43"/>
        <v>327</v>
      </c>
      <c r="R1623" s="38"/>
    </row>
    <row r="1624" ht="22.75" customHeight="1" spans="12:18">
      <c r="L1624" s="52">
        <v>128</v>
      </c>
      <c r="M1624" s="30" t="s">
        <v>1712</v>
      </c>
      <c r="N1624" s="30" t="s">
        <v>86</v>
      </c>
      <c r="O1624" s="31">
        <v>1</v>
      </c>
      <c r="P1624" s="47">
        <v>109</v>
      </c>
      <c r="Q1624" s="47">
        <f t="shared" si="43"/>
        <v>109</v>
      </c>
      <c r="R1624" s="38"/>
    </row>
    <row r="1625" ht="22.75" customHeight="1" spans="12:18">
      <c r="L1625" s="52">
        <v>129</v>
      </c>
      <c r="M1625" s="30" t="s">
        <v>1713</v>
      </c>
      <c r="N1625" s="30" t="s">
        <v>1714</v>
      </c>
      <c r="O1625" s="31">
        <v>2</v>
      </c>
      <c r="P1625" s="47">
        <v>109</v>
      </c>
      <c r="Q1625" s="47">
        <f t="shared" si="43"/>
        <v>218</v>
      </c>
      <c r="R1625" s="38"/>
    </row>
    <row r="1626" ht="22.75" customHeight="1" spans="12:18">
      <c r="L1626" s="52">
        <v>130</v>
      </c>
      <c r="M1626" s="30" t="s">
        <v>1715</v>
      </c>
      <c r="N1626" s="30" t="s">
        <v>116</v>
      </c>
      <c r="O1626" s="31">
        <v>5</v>
      </c>
      <c r="P1626" s="47">
        <v>109</v>
      </c>
      <c r="Q1626" s="47">
        <f t="shared" si="43"/>
        <v>545</v>
      </c>
      <c r="R1626" s="38"/>
    </row>
    <row r="1627" ht="22.75" customHeight="1" spans="12:18">
      <c r="L1627" s="52">
        <v>131</v>
      </c>
      <c r="M1627" s="30" t="s">
        <v>236</v>
      </c>
      <c r="N1627" s="30" t="s">
        <v>54</v>
      </c>
      <c r="O1627" s="31">
        <v>2</v>
      </c>
      <c r="P1627" s="47">
        <v>109</v>
      </c>
      <c r="Q1627" s="47">
        <f t="shared" si="43"/>
        <v>218</v>
      </c>
      <c r="R1627" s="38"/>
    </row>
    <row r="1628" ht="22.75" customHeight="1" spans="12:18">
      <c r="L1628" s="52">
        <v>132</v>
      </c>
      <c r="M1628" s="30" t="s">
        <v>1716</v>
      </c>
      <c r="N1628" s="30" t="s">
        <v>33</v>
      </c>
      <c r="O1628" s="31">
        <v>2</v>
      </c>
      <c r="P1628" s="47">
        <v>109</v>
      </c>
      <c r="Q1628" s="47">
        <f t="shared" si="43"/>
        <v>218</v>
      </c>
      <c r="R1628" s="38"/>
    </row>
    <row r="1629" ht="22.75" customHeight="1" spans="12:18">
      <c r="L1629" s="52">
        <v>133</v>
      </c>
      <c r="M1629" s="30" t="s">
        <v>1717</v>
      </c>
      <c r="N1629" s="30" t="s">
        <v>86</v>
      </c>
      <c r="O1629" s="31">
        <v>4</v>
      </c>
      <c r="P1629" s="47">
        <v>109</v>
      </c>
      <c r="Q1629" s="47">
        <f t="shared" si="43"/>
        <v>436</v>
      </c>
      <c r="R1629" s="38"/>
    </row>
    <row r="1630" ht="22.75" customHeight="1" spans="12:18">
      <c r="L1630" s="52">
        <v>134</v>
      </c>
      <c r="M1630" s="30" t="s">
        <v>214</v>
      </c>
      <c r="N1630" s="30" t="s">
        <v>24</v>
      </c>
      <c r="O1630" s="31">
        <v>2</v>
      </c>
      <c r="P1630" s="47">
        <v>109</v>
      </c>
      <c r="Q1630" s="47">
        <f t="shared" si="43"/>
        <v>218</v>
      </c>
      <c r="R1630" s="38"/>
    </row>
    <row r="1631" ht="22.75" customHeight="1" spans="12:18">
      <c r="L1631" s="52">
        <v>135</v>
      </c>
      <c r="M1631" s="30" t="s">
        <v>1648</v>
      </c>
      <c r="N1631" s="30" t="s">
        <v>372</v>
      </c>
      <c r="O1631" s="31">
        <v>3</v>
      </c>
      <c r="P1631" s="47">
        <v>109</v>
      </c>
      <c r="Q1631" s="47">
        <f t="shared" si="43"/>
        <v>327</v>
      </c>
      <c r="R1631" s="38"/>
    </row>
    <row r="1632" ht="22.75" customHeight="1" spans="12:18">
      <c r="L1632" s="52">
        <v>136</v>
      </c>
      <c r="M1632" s="30" t="s">
        <v>1718</v>
      </c>
      <c r="N1632" s="30" t="s">
        <v>125</v>
      </c>
      <c r="O1632" s="31">
        <v>4.5</v>
      </c>
      <c r="P1632" s="47">
        <v>109</v>
      </c>
      <c r="Q1632" s="47">
        <f t="shared" si="43"/>
        <v>490.5</v>
      </c>
      <c r="R1632" s="38"/>
    </row>
    <row r="1633" ht="22.75" customHeight="1" spans="12:18">
      <c r="L1633" s="52">
        <v>137</v>
      </c>
      <c r="M1633" s="30" t="s">
        <v>1719</v>
      </c>
      <c r="N1633" s="30" t="s">
        <v>24</v>
      </c>
      <c r="O1633" s="31">
        <v>1</v>
      </c>
      <c r="P1633" s="47">
        <v>109</v>
      </c>
      <c r="Q1633" s="47">
        <f t="shared" si="43"/>
        <v>109</v>
      </c>
      <c r="R1633" s="38"/>
    </row>
    <row r="1634" ht="22.75" customHeight="1" spans="12:18">
      <c r="L1634" s="52">
        <v>138</v>
      </c>
      <c r="M1634" s="30" t="s">
        <v>1720</v>
      </c>
      <c r="N1634" s="30" t="s">
        <v>30</v>
      </c>
      <c r="O1634" s="31">
        <v>5</v>
      </c>
      <c r="P1634" s="47">
        <v>109</v>
      </c>
      <c r="Q1634" s="47">
        <f t="shared" si="43"/>
        <v>545</v>
      </c>
      <c r="R1634" s="38"/>
    </row>
    <row r="1635" ht="22.75" customHeight="1" spans="12:18">
      <c r="L1635" s="52">
        <v>139</v>
      </c>
      <c r="M1635" s="30" t="s">
        <v>1721</v>
      </c>
      <c r="N1635" s="30" t="s">
        <v>51</v>
      </c>
      <c r="O1635" s="31">
        <v>3</v>
      </c>
      <c r="P1635" s="47">
        <v>109</v>
      </c>
      <c r="Q1635" s="47">
        <f t="shared" si="43"/>
        <v>327</v>
      </c>
      <c r="R1635" s="38"/>
    </row>
    <row r="1636" ht="22.75" customHeight="1" spans="12:18">
      <c r="L1636" s="53" t="s">
        <v>412</v>
      </c>
      <c r="M1636" s="51"/>
      <c r="N1636" s="51"/>
      <c r="O1636" s="51">
        <v>2034.9</v>
      </c>
      <c r="P1636" s="47">
        <v>109</v>
      </c>
      <c r="Q1636" s="47">
        <f t="shared" si="43"/>
        <v>221804.1</v>
      </c>
      <c r="R1636" s="48"/>
    </row>
    <row r="1637" ht="22.75" customHeight="1" spans="12:18">
      <c r="L1637" s="42" t="s">
        <v>413</v>
      </c>
      <c r="M1637" s="42"/>
      <c r="N1637" s="42"/>
      <c r="O1637" s="42"/>
      <c r="P1637" s="42"/>
      <c r="Q1637" s="42"/>
      <c r="R1637" s="42"/>
    </row>
    <row r="1638" spans="12:18">
      <c r="L1638" s="43"/>
      <c r="M1638" s="43"/>
      <c r="N1638" s="43"/>
      <c r="O1638" s="43"/>
      <c r="P1638" s="43"/>
      <c r="Q1638" s="43"/>
      <c r="R1638" s="43"/>
    </row>
    <row r="1639" spans="12:18">
      <c r="L1639" s="43"/>
      <c r="M1639" s="43"/>
      <c r="N1639" s="43"/>
      <c r="O1639" s="43"/>
      <c r="P1639" s="43"/>
      <c r="Q1639" s="43"/>
      <c r="R1639" s="43"/>
    </row>
    <row r="1640" spans="12:18">
      <c r="L1640" s="43"/>
      <c r="M1640" s="43"/>
      <c r="N1640" s="43"/>
      <c r="O1640" s="43"/>
      <c r="P1640" s="43"/>
      <c r="Q1640" s="43"/>
      <c r="R1640" s="43"/>
    </row>
    <row r="1641" spans="12:18">
      <c r="L1641" s="43"/>
      <c r="M1641" s="43"/>
      <c r="N1641" s="43"/>
      <c r="O1641" s="43"/>
      <c r="P1641" s="43"/>
      <c r="Q1641" s="43"/>
      <c r="R1641" s="43"/>
    </row>
    <row r="1642" spans="12:18">
      <c r="L1642" s="43"/>
      <c r="M1642" s="43"/>
      <c r="N1642" s="43"/>
      <c r="O1642" s="43"/>
      <c r="P1642" s="43"/>
      <c r="Q1642" s="43"/>
      <c r="R1642" s="43"/>
    </row>
    <row r="1643" spans="12:18">
      <c r="L1643" s="43"/>
      <c r="M1643" s="43"/>
      <c r="N1643" s="43"/>
      <c r="O1643" s="43"/>
      <c r="P1643" s="43"/>
      <c r="Q1643" s="43"/>
      <c r="R1643" s="43"/>
    </row>
    <row r="1644" spans="12:18">
      <c r="L1644" s="43"/>
      <c r="M1644" s="43"/>
      <c r="N1644" s="43"/>
      <c r="O1644" s="43"/>
      <c r="P1644" s="43"/>
      <c r="Q1644" s="43"/>
      <c r="R1644" s="43"/>
    </row>
    <row r="1645" spans="12:18">
      <c r="L1645" s="43"/>
      <c r="M1645" s="43"/>
      <c r="N1645" s="43"/>
      <c r="O1645" s="43"/>
      <c r="P1645" s="43"/>
      <c r="Q1645" s="43"/>
      <c r="R1645" s="43"/>
    </row>
    <row r="1646" ht="63" customHeight="1" spans="12:18">
      <c r="L1646" s="21" t="s">
        <v>1722</v>
      </c>
      <c r="M1646" s="22"/>
      <c r="N1646" s="22"/>
      <c r="O1646" s="22"/>
      <c r="P1646" s="22"/>
      <c r="Q1646" s="22"/>
      <c r="R1646" s="22"/>
    </row>
    <row r="1647" ht="22.75" customHeight="1" spans="12:18">
      <c r="L1647" s="24" t="s">
        <v>415</v>
      </c>
      <c r="M1647" s="25"/>
      <c r="N1647" s="25"/>
      <c r="O1647" s="25"/>
      <c r="P1647" s="44"/>
      <c r="Q1647" s="44"/>
      <c r="R1647" s="35"/>
    </row>
    <row r="1648" ht="22.75" customHeight="1" spans="12:18">
      <c r="L1648" s="27" t="s">
        <v>11</v>
      </c>
      <c r="M1648" s="28" t="s">
        <v>12</v>
      </c>
      <c r="N1648" s="28" t="s">
        <v>13</v>
      </c>
      <c r="O1648" s="28" t="s">
        <v>14</v>
      </c>
      <c r="P1648" s="45" t="s">
        <v>15</v>
      </c>
      <c r="Q1648" s="45" t="s">
        <v>16</v>
      </c>
      <c r="R1648" s="36" t="s">
        <v>17</v>
      </c>
    </row>
    <row r="1649" ht="22.75" customHeight="1" spans="12:18">
      <c r="L1649" s="52">
        <v>1</v>
      </c>
      <c r="M1649" s="30" t="s">
        <v>1723</v>
      </c>
      <c r="N1649" s="30" t="s">
        <v>54</v>
      </c>
      <c r="O1649" s="31">
        <v>5.3</v>
      </c>
      <c r="P1649" s="47">
        <v>109</v>
      </c>
      <c r="Q1649" s="47">
        <f>P1649*O1649</f>
        <v>577.7</v>
      </c>
      <c r="R1649" s="38"/>
    </row>
    <row r="1650" ht="22.75" customHeight="1" spans="12:18">
      <c r="L1650" s="52">
        <v>2</v>
      </c>
      <c r="M1650" s="30" t="s">
        <v>1724</v>
      </c>
      <c r="N1650" s="30" t="s">
        <v>99</v>
      </c>
      <c r="O1650" s="31">
        <v>1.1</v>
      </c>
      <c r="P1650" s="47">
        <v>109</v>
      </c>
      <c r="Q1650" s="47">
        <f t="shared" ref="Q1650:Q1681" si="44">P1650*O1650</f>
        <v>119.9</v>
      </c>
      <c r="R1650" s="38"/>
    </row>
    <row r="1651" ht="22.75" customHeight="1" spans="12:18">
      <c r="L1651" s="52">
        <v>3</v>
      </c>
      <c r="M1651" s="30" t="s">
        <v>1174</v>
      </c>
      <c r="N1651" s="30" t="s">
        <v>60</v>
      </c>
      <c r="O1651" s="31">
        <v>4</v>
      </c>
      <c r="P1651" s="47">
        <v>109</v>
      </c>
      <c r="Q1651" s="47">
        <f t="shared" si="44"/>
        <v>436</v>
      </c>
      <c r="R1651" s="38"/>
    </row>
    <row r="1652" ht="22.75" customHeight="1" spans="12:18">
      <c r="L1652" s="52">
        <v>4</v>
      </c>
      <c r="M1652" s="30" t="s">
        <v>1717</v>
      </c>
      <c r="N1652" s="30" t="s">
        <v>86</v>
      </c>
      <c r="O1652" s="31">
        <v>1.5</v>
      </c>
      <c r="P1652" s="47">
        <v>109</v>
      </c>
      <c r="Q1652" s="47">
        <f t="shared" si="44"/>
        <v>163.5</v>
      </c>
      <c r="R1652" s="38"/>
    </row>
    <row r="1653" ht="22.75" customHeight="1" spans="12:18">
      <c r="L1653" s="52">
        <v>5</v>
      </c>
      <c r="M1653" s="30" t="s">
        <v>1725</v>
      </c>
      <c r="N1653" s="30" t="s">
        <v>20</v>
      </c>
      <c r="O1653" s="31">
        <v>3</v>
      </c>
      <c r="P1653" s="47">
        <v>109</v>
      </c>
      <c r="Q1653" s="47">
        <f t="shared" si="44"/>
        <v>327</v>
      </c>
      <c r="R1653" s="38"/>
    </row>
    <row r="1654" ht="22.75" customHeight="1" spans="12:18">
      <c r="L1654" s="52">
        <v>6</v>
      </c>
      <c r="M1654" s="30" t="s">
        <v>1726</v>
      </c>
      <c r="N1654" s="30" t="s">
        <v>1005</v>
      </c>
      <c r="O1654" s="31">
        <v>5</v>
      </c>
      <c r="P1654" s="47">
        <v>109</v>
      </c>
      <c r="Q1654" s="47">
        <f t="shared" si="44"/>
        <v>545</v>
      </c>
      <c r="R1654" s="38"/>
    </row>
    <row r="1655" ht="22.75" customHeight="1" spans="12:18">
      <c r="L1655" s="52">
        <v>7</v>
      </c>
      <c r="M1655" s="30" t="s">
        <v>1727</v>
      </c>
      <c r="N1655" s="30" t="s">
        <v>93</v>
      </c>
      <c r="O1655" s="31">
        <v>2</v>
      </c>
      <c r="P1655" s="47">
        <v>109</v>
      </c>
      <c r="Q1655" s="47">
        <f t="shared" si="44"/>
        <v>218</v>
      </c>
      <c r="R1655" s="38"/>
    </row>
    <row r="1656" ht="22.75" customHeight="1" spans="12:18">
      <c r="L1656" s="52">
        <v>8</v>
      </c>
      <c r="M1656" s="30" t="s">
        <v>1728</v>
      </c>
      <c r="N1656" s="30" t="s">
        <v>551</v>
      </c>
      <c r="O1656" s="31">
        <v>7</v>
      </c>
      <c r="P1656" s="47">
        <v>109</v>
      </c>
      <c r="Q1656" s="47">
        <f t="shared" si="44"/>
        <v>763</v>
      </c>
      <c r="R1656" s="38"/>
    </row>
    <row r="1657" ht="22.75" customHeight="1" spans="12:18">
      <c r="L1657" s="52">
        <v>9</v>
      </c>
      <c r="M1657" s="30" t="s">
        <v>1729</v>
      </c>
      <c r="N1657" s="30" t="s">
        <v>284</v>
      </c>
      <c r="O1657" s="31">
        <v>18</v>
      </c>
      <c r="P1657" s="47">
        <v>109</v>
      </c>
      <c r="Q1657" s="47">
        <f t="shared" si="44"/>
        <v>1962</v>
      </c>
      <c r="R1657" s="38"/>
    </row>
    <row r="1658" ht="22.75" customHeight="1" spans="12:18">
      <c r="L1658" s="52">
        <v>10</v>
      </c>
      <c r="M1658" s="30" t="s">
        <v>1730</v>
      </c>
      <c r="N1658" s="30" t="s">
        <v>116</v>
      </c>
      <c r="O1658" s="31">
        <v>4.2</v>
      </c>
      <c r="P1658" s="47">
        <v>109</v>
      </c>
      <c r="Q1658" s="47">
        <f t="shared" si="44"/>
        <v>457.8</v>
      </c>
      <c r="R1658" s="38"/>
    </row>
    <row r="1659" ht="22.75" customHeight="1" spans="12:18">
      <c r="L1659" s="52">
        <v>11</v>
      </c>
      <c r="M1659" s="30" t="s">
        <v>1731</v>
      </c>
      <c r="N1659" s="30" t="s">
        <v>735</v>
      </c>
      <c r="O1659" s="31">
        <v>1</v>
      </c>
      <c r="P1659" s="47">
        <v>109</v>
      </c>
      <c r="Q1659" s="47">
        <f t="shared" si="44"/>
        <v>109</v>
      </c>
      <c r="R1659" s="38"/>
    </row>
    <row r="1660" ht="22.75" customHeight="1" spans="12:18">
      <c r="L1660" s="52">
        <v>12</v>
      </c>
      <c r="M1660" s="30" t="s">
        <v>1732</v>
      </c>
      <c r="N1660" s="30" t="s">
        <v>86</v>
      </c>
      <c r="O1660" s="31">
        <v>1</v>
      </c>
      <c r="P1660" s="47">
        <v>109</v>
      </c>
      <c r="Q1660" s="47">
        <f t="shared" si="44"/>
        <v>109</v>
      </c>
      <c r="R1660" s="38"/>
    </row>
    <row r="1661" ht="22.75" customHeight="1" spans="12:18">
      <c r="L1661" s="52">
        <v>13</v>
      </c>
      <c r="M1661" s="30" t="s">
        <v>1733</v>
      </c>
      <c r="N1661" s="30" t="s">
        <v>109</v>
      </c>
      <c r="O1661" s="31">
        <v>4.8</v>
      </c>
      <c r="P1661" s="47">
        <v>109</v>
      </c>
      <c r="Q1661" s="47">
        <f t="shared" si="44"/>
        <v>523.2</v>
      </c>
      <c r="R1661" s="38"/>
    </row>
    <row r="1662" ht="22.75" customHeight="1" spans="12:18">
      <c r="L1662" s="52">
        <v>14</v>
      </c>
      <c r="M1662" s="30" t="s">
        <v>1734</v>
      </c>
      <c r="N1662" s="30" t="s">
        <v>36</v>
      </c>
      <c r="O1662" s="31">
        <v>1.3</v>
      </c>
      <c r="P1662" s="47">
        <v>109</v>
      </c>
      <c r="Q1662" s="47">
        <f t="shared" si="44"/>
        <v>141.7</v>
      </c>
      <c r="R1662" s="38"/>
    </row>
    <row r="1663" ht="22.75" customHeight="1" spans="12:18">
      <c r="L1663" s="52">
        <v>15</v>
      </c>
      <c r="M1663" s="30" t="s">
        <v>1735</v>
      </c>
      <c r="N1663" s="30" t="s">
        <v>245</v>
      </c>
      <c r="O1663" s="31">
        <v>2</v>
      </c>
      <c r="P1663" s="47">
        <v>109</v>
      </c>
      <c r="Q1663" s="47">
        <f t="shared" si="44"/>
        <v>218</v>
      </c>
      <c r="R1663" s="38"/>
    </row>
    <row r="1664" ht="22.75" customHeight="1" spans="12:18">
      <c r="L1664" s="52">
        <v>16</v>
      </c>
      <c r="M1664" s="30" t="s">
        <v>1736</v>
      </c>
      <c r="N1664" s="30" t="s">
        <v>181</v>
      </c>
      <c r="O1664" s="31">
        <v>2.5</v>
      </c>
      <c r="P1664" s="47">
        <v>109</v>
      </c>
      <c r="Q1664" s="47">
        <f t="shared" si="44"/>
        <v>272.5</v>
      </c>
      <c r="R1664" s="38"/>
    </row>
    <row r="1665" ht="22.75" customHeight="1" spans="12:18">
      <c r="L1665" s="52">
        <v>17</v>
      </c>
      <c r="M1665" s="30" t="s">
        <v>1737</v>
      </c>
      <c r="N1665" s="30" t="s">
        <v>24</v>
      </c>
      <c r="O1665" s="31">
        <v>1</v>
      </c>
      <c r="P1665" s="47">
        <v>109</v>
      </c>
      <c r="Q1665" s="47">
        <f t="shared" si="44"/>
        <v>109</v>
      </c>
      <c r="R1665" s="38"/>
    </row>
    <row r="1666" ht="22.75" customHeight="1" spans="12:18">
      <c r="L1666" s="52">
        <v>18</v>
      </c>
      <c r="M1666" s="30" t="s">
        <v>1738</v>
      </c>
      <c r="N1666" s="30" t="s">
        <v>116</v>
      </c>
      <c r="O1666" s="31">
        <v>4</v>
      </c>
      <c r="P1666" s="47">
        <v>109</v>
      </c>
      <c r="Q1666" s="47">
        <f t="shared" si="44"/>
        <v>436</v>
      </c>
      <c r="R1666" s="38"/>
    </row>
    <row r="1667" ht="22.75" customHeight="1" spans="12:18">
      <c r="L1667" s="52">
        <v>19</v>
      </c>
      <c r="M1667" s="30" t="s">
        <v>1739</v>
      </c>
      <c r="N1667" s="30" t="s">
        <v>33</v>
      </c>
      <c r="O1667" s="31">
        <v>3</v>
      </c>
      <c r="P1667" s="47">
        <v>109</v>
      </c>
      <c r="Q1667" s="47">
        <f t="shared" si="44"/>
        <v>327</v>
      </c>
      <c r="R1667" s="38"/>
    </row>
    <row r="1668" ht="22.75" customHeight="1" spans="12:18">
      <c r="L1668" s="52">
        <v>20</v>
      </c>
      <c r="M1668" s="30" t="s">
        <v>1740</v>
      </c>
      <c r="N1668" s="30" t="s">
        <v>1741</v>
      </c>
      <c r="O1668" s="31">
        <v>360</v>
      </c>
      <c r="P1668" s="47">
        <v>109</v>
      </c>
      <c r="Q1668" s="47">
        <f t="shared" si="44"/>
        <v>39240</v>
      </c>
      <c r="R1668" s="38"/>
    </row>
    <row r="1669" ht="22.75" customHeight="1" spans="12:18">
      <c r="L1669" s="52">
        <v>21</v>
      </c>
      <c r="M1669" s="30" t="s">
        <v>1742</v>
      </c>
      <c r="N1669" s="30" t="s">
        <v>57</v>
      </c>
      <c r="O1669" s="31">
        <v>3.6</v>
      </c>
      <c r="P1669" s="47">
        <v>109</v>
      </c>
      <c r="Q1669" s="47">
        <f t="shared" si="44"/>
        <v>392.4</v>
      </c>
      <c r="R1669" s="38"/>
    </row>
    <row r="1670" ht="22.75" customHeight="1" spans="12:18">
      <c r="L1670" s="52">
        <v>22</v>
      </c>
      <c r="M1670" s="30" t="s">
        <v>1743</v>
      </c>
      <c r="N1670" s="30" t="s">
        <v>60</v>
      </c>
      <c r="O1670" s="31">
        <v>1</v>
      </c>
      <c r="P1670" s="47">
        <v>109</v>
      </c>
      <c r="Q1670" s="47">
        <f t="shared" si="44"/>
        <v>109</v>
      </c>
      <c r="R1670" s="38"/>
    </row>
    <row r="1671" ht="22.75" customHeight="1" spans="12:18">
      <c r="L1671" s="52">
        <v>23</v>
      </c>
      <c r="M1671" s="30" t="s">
        <v>1744</v>
      </c>
      <c r="N1671" s="30" t="s">
        <v>54</v>
      </c>
      <c r="O1671" s="31">
        <v>1.5</v>
      </c>
      <c r="P1671" s="47">
        <v>109</v>
      </c>
      <c r="Q1671" s="47">
        <f t="shared" si="44"/>
        <v>163.5</v>
      </c>
      <c r="R1671" s="38"/>
    </row>
    <row r="1672" ht="22.75" customHeight="1" spans="12:18">
      <c r="L1672" s="52">
        <v>24</v>
      </c>
      <c r="M1672" s="30" t="s">
        <v>1745</v>
      </c>
      <c r="N1672" s="30" t="s">
        <v>100</v>
      </c>
      <c r="O1672" s="31">
        <v>1.5</v>
      </c>
      <c r="P1672" s="47">
        <v>109</v>
      </c>
      <c r="Q1672" s="47">
        <f t="shared" si="44"/>
        <v>163.5</v>
      </c>
      <c r="R1672" s="38"/>
    </row>
    <row r="1673" ht="22.75" customHeight="1" spans="12:18">
      <c r="L1673" s="52">
        <v>25</v>
      </c>
      <c r="M1673" s="30" t="s">
        <v>1746</v>
      </c>
      <c r="N1673" s="30" t="s">
        <v>99</v>
      </c>
      <c r="O1673" s="31">
        <v>2</v>
      </c>
      <c r="P1673" s="47">
        <v>109</v>
      </c>
      <c r="Q1673" s="47">
        <f t="shared" si="44"/>
        <v>218</v>
      </c>
      <c r="R1673" s="38"/>
    </row>
    <row r="1674" ht="22.75" customHeight="1" spans="12:18">
      <c r="L1674" s="52">
        <v>26</v>
      </c>
      <c r="M1674" s="30" t="s">
        <v>1747</v>
      </c>
      <c r="N1674" s="30" t="s">
        <v>83</v>
      </c>
      <c r="O1674" s="31">
        <v>2</v>
      </c>
      <c r="P1674" s="47">
        <v>109</v>
      </c>
      <c r="Q1674" s="47">
        <f t="shared" si="44"/>
        <v>218</v>
      </c>
      <c r="R1674" s="38"/>
    </row>
    <row r="1675" ht="22.75" customHeight="1" spans="12:18">
      <c r="L1675" s="52">
        <v>27</v>
      </c>
      <c r="M1675" s="30" t="s">
        <v>1748</v>
      </c>
      <c r="N1675" s="30" t="s">
        <v>60</v>
      </c>
      <c r="O1675" s="31">
        <v>99.4</v>
      </c>
      <c r="P1675" s="47">
        <v>109</v>
      </c>
      <c r="Q1675" s="47">
        <f t="shared" si="44"/>
        <v>10834.6</v>
      </c>
      <c r="R1675" s="38"/>
    </row>
    <row r="1676" ht="22.75" customHeight="1" spans="12:18">
      <c r="L1676" s="52">
        <v>28</v>
      </c>
      <c r="M1676" s="30" t="s">
        <v>1749</v>
      </c>
      <c r="N1676" s="30" t="s">
        <v>99</v>
      </c>
      <c r="O1676" s="31">
        <v>3</v>
      </c>
      <c r="P1676" s="47">
        <v>109</v>
      </c>
      <c r="Q1676" s="47">
        <f t="shared" si="44"/>
        <v>327</v>
      </c>
      <c r="R1676" s="38"/>
    </row>
    <row r="1677" ht="22.75" customHeight="1" spans="12:18">
      <c r="L1677" s="52">
        <v>29</v>
      </c>
      <c r="M1677" s="30" t="s">
        <v>1750</v>
      </c>
      <c r="N1677" s="30" t="s">
        <v>335</v>
      </c>
      <c r="O1677" s="31">
        <v>301.5</v>
      </c>
      <c r="P1677" s="47">
        <v>109</v>
      </c>
      <c r="Q1677" s="47">
        <f t="shared" si="44"/>
        <v>32863.5</v>
      </c>
      <c r="R1677" s="38"/>
    </row>
    <row r="1678" ht="22.75" customHeight="1" spans="12:18">
      <c r="L1678" s="52">
        <v>30</v>
      </c>
      <c r="M1678" s="30" t="s">
        <v>1751</v>
      </c>
      <c r="N1678" s="30" t="s">
        <v>90</v>
      </c>
      <c r="O1678" s="31">
        <v>18.8</v>
      </c>
      <c r="P1678" s="47">
        <v>109</v>
      </c>
      <c r="Q1678" s="47">
        <f t="shared" si="44"/>
        <v>2049.2</v>
      </c>
      <c r="R1678" s="38"/>
    </row>
    <row r="1679" ht="22.75" customHeight="1" spans="12:18">
      <c r="L1679" s="52">
        <v>31</v>
      </c>
      <c r="M1679" s="30" t="s">
        <v>1752</v>
      </c>
      <c r="N1679" s="30" t="s">
        <v>57</v>
      </c>
      <c r="O1679" s="31">
        <v>3.8</v>
      </c>
      <c r="P1679" s="47">
        <v>109</v>
      </c>
      <c r="Q1679" s="47">
        <f t="shared" si="44"/>
        <v>414.2</v>
      </c>
      <c r="R1679" s="38"/>
    </row>
    <row r="1680" ht="22.75" customHeight="1" spans="12:18">
      <c r="L1680" s="52">
        <v>32</v>
      </c>
      <c r="M1680" s="30" t="s">
        <v>1753</v>
      </c>
      <c r="N1680" s="30" t="s">
        <v>99</v>
      </c>
      <c r="O1680" s="31">
        <v>2.5</v>
      </c>
      <c r="P1680" s="47">
        <v>109</v>
      </c>
      <c r="Q1680" s="47">
        <f t="shared" si="44"/>
        <v>272.5</v>
      </c>
      <c r="R1680" s="38"/>
    </row>
    <row r="1681" ht="22.75" customHeight="1" spans="12:18">
      <c r="L1681" s="52">
        <v>33</v>
      </c>
      <c r="M1681" s="30" t="s">
        <v>214</v>
      </c>
      <c r="N1681" s="30" t="s">
        <v>99</v>
      </c>
      <c r="O1681" s="31">
        <v>9</v>
      </c>
      <c r="P1681" s="47">
        <v>109</v>
      </c>
      <c r="Q1681" s="47">
        <f t="shared" si="44"/>
        <v>981</v>
      </c>
      <c r="R1681" s="38"/>
    </row>
    <row r="1682" ht="22.75" customHeight="1" spans="12:18">
      <c r="L1682" s="52">
        <v>34</v>
      </c>
      <c r="M1682" s="30" t="s">
        <v>1754</v>
      </c>
      <c r="N1682" s="30" t="s">
        <v>99</v>
      </c>
      <c r="O1682" s="31">
        <v>2</v>
      </c>
      <c r="P1682" s="47">
        <v>109</v>
      </c>
      <c r="Q1682" s="47">
        <f t="shared" ref="Q1682:Q1717" si="45">P1682*O1682</f>
        <v>218</v>
      </c>
      <c r="R1682" s="38"/>
    </row>
    <row r="1683" ht="22.75" customHeight="1" spans="12:18">
      <c r="L1683" s="52">
        <v>35</v>
      </c>
      <c r="M1683" s="30" t="s">
        <v>1755</v>
      </c>
      <c r="N1683" s="30" t="s">
        <v>116</v>
      </c>
      <c r="O1683" s="31">
        <v>9</v>
      </c>
      <c r="P1683" s="47">
        <v>109</v>
      </c>
      <c r="Q1683" s="47">
        <f t="shared" si="45"/>
        <v>981</v>
      </c>
      <c r="R1683" s="38"/>
    </row>
    <row r="1684" ht="22.75" customHeight="1" spans="12:18">
      <c r="L1684" s="52">
        <v>36</v>
      </c>
      <c r="M1684" s="30" t="s">
        <v>189</v>
      </c>
      <c r="N1684" s="30" t="s">
        <v>39</v>
      </c>
      <c r="O1684" s="31">
        <v>3</v>
      </c>
      <c r="P1684" s="47">
        <v>109</v>
      </c>
      <c r="Q1684" s="47">
        <f t="shared" si="45"/>
        <v>327</v>
      </c>
      <c r="R1684" s="38"/>
    </row>
    <row r="1685" ht="22.75" customHeight="1" spans="12:18">
      <c r="L1685" s="52">
        <v>37</v>
      </c>
      <c r="M1685" s="30" t="s">
        <v>402</v>
      </c>
      <c r="N1685" s="30" t="s">
        <v>24</v>
      </c>
      <c r="O1685" s="31">
        <v>1.5</v>
      </c>
      <c r="P1685" s="47">
        <v>109</v>
      </c>
      <c r="Q1685" s="47">
        <f t="shared" si="45"/>
        <v>163.5</v>
      </c>
      <c r="R1685" s="38"/>
    </row>
    <row r="1686" ht="22.75" customHeight="1" spans="12:18">
      <c r="L1686" s="52">
        <v>38</v>
      </c>
      <c r="M1686" s="30" t="s">
        <v>1756</v>
      </c>
      <c r="N1686" s="30" t="s">
        <v>245</v>
      </c>
      <c r="O1686" s="31">
        <v>13</v>
      </c>
      <c r="P1686" s="47">
        <v>109</v>
      </c>
      <c r="Q1686" s="47">
        <f t="shared" si="45"/>
        <v>1417</v>
      </c>
      <c r="R1686" s="38"/>
    </row>
    <row r="1687" ht="22.75" customHeight="1" spans="12:18">
      <c r="L1687" s="52">
        <v>39</v>
      </c>
      <c r="M1687" s="30" t="s">
        <v>1757</v>
      </c>
      <c r="N1687" s="30" t="s">
        <v>1252</v>
      </c>
      <c r="O1687" s="31">
        <v>7</v>
      </c>
      <c r="P1687" s="47">
        <v>109</v>
      </c>
      <c r="Q1687" s="47">
        <f t="shared" si="45"/>
        <v>763</v>
      </c>
      <c r="R1687" s="38"/>
    </row>
    <row r="1688" ht="22.75" customHeight="1" spans="12:18">
      <c r="L1688" s="52">
        <v>40</v>
      </c>
      <c r="M1688" s="30" t="s">
        <v>1758</v>
      </c>
      <c r="N1688" s="30" t="s">
        <v>555</v>
      </c>
      <c r="O1688" s="31">
        <v>1</v>
      </c>
      <c r="P1688" s="47">
        <v>109</v>
      </c>
      <c r="Q1688" s="47">
        <f t="shared" si="45"/>
        <v>109</v>
      </c>
      <c r="R1688" s="38"/>
    </row>
    <row r="1689" ht="22.75" customHeight="1" spans="12:18">
      <c r="L1689" s="52">
        <v>41</v>
      </c>
      <c r="M1689" s="30" t="s">
        <v>1759</v>
      </c>
      <c r="N1689" s="30" t="s">
        <v>60</v>
      </c>
      <c r="O1689" s="31">
        <v>3</v>
      </c>
      <c r="P1689" s="47">
        <v>109</v>
      </c>
      <c r="Q1689" s="47">
        <f t="shared" si="45"/>
        <v>327</v>
      </c>
      <c r="R1689" s="38"/>
    </row>
    <row r="1690" ht="22.75" customHeight="1" spans="12:18">
      <c r="L1690" s="52">
        <v>42</v>
      </c>
      <c r="M1690" s="30" t="s">
        <v>1760</v>
      </c>
      <c r="N1690" s="30" t="s">
        <v>313</v>
      </c>
      <c r="O1690" s="31">
        <v>1.5</v>
      </c>
      <c r="P1690" s="47">
        <v>109</v>
      </c>
      <c r="Q1690" s="47">
        <f t="shared" si="45"/>
        <v>163.5</v>
      </c>
      <c r="R1690" s="38"/>
    </row>
    <row r="1691" ht="22.75" customHeight="1" spans="12:18">
      <c r="L1691" s="52">
        <v>43</v>
      </c>
      <c r="M1691" s="30" t="s">
        <v>1761</v>
      </c>
      <c r="N1691" s="30" t="s">
        <v>60</v>
      </c>
      <c r="O1691" s="31">
        <v>4</v>
      </c>
      <c r="P1691" s="47">
        <v>109</v>
      </c>
      <c r="Q1691" s="47">
        <f t="shared" si="45"/>
        <v>436</v>
      </c>
      <c r="R1691" s="38"/>
    </row>
    <row r="1692" ht="22.75" customHeight="1" spans="12:18">
      <c r="L1692" s="52">
        <v>44</v>
      </c>
      <c r="M1692" s="30" t="s">
        <v>1762</v>
      </c>
      <c r="N1692" s="30" t="s">
        <v>57</v>
      </c>
      <c r="O1692" s="31">
        <v>2.1</v>
      </c>
      <c r="P1692" s="47">
        <v>109</v>
      </c>
      <c r="Q1692" s="47">
        <f t="shared" si="45"/>
        <v>228.9</v>
      </c>
      <c r="R1692" s="38"/>
    </row>
    <row r="1693" ht="22.75" customHeight="1" spans="12:18">
      <c r="L1693" s="52">
        <v>45</v>
      </c>
      <c r="M1693" s="30" t="s">
        <v>1763</v>
      </c>
      <c r="N1693" s="30" t="s">
        <v>54</v>
      </c>
      <c r="O1693" s="31">
        <v>2</v>
      </c>
      <c r="P1693" s="47">
        <v>109</v>
      </c>
      <c r="Q1693" s="47">
        <f t="shared" si="45"/>
        <v>218</v>
      </c>
      <c r="R1693" s="38"/>
    </row>
    <row r="1694" ht="22.75" customHeight="1" spans="12:18">
      <c r="L1694" s="52">
        <v>46</v>
      </c>
      <c r="M1694" s="30" t="s">
        <v>1764</v>
      </c>
      <c r="N1694" s="30" t="s">
        <v>83</v>
      </c>
      <c r="O1694" s="31">
        <v>1.2</v>
      </c>
      <c r="P1694" s="47">
        <v>109</v>
      </c>
      <c r="Q1694" s="47">
        <f t="shared" si="45"/>
        <v>130.8</v>
      </c>
      <c r="R1694" s="38"/>
    </row>
    <row r="1695" ht="22.75" customHeight="1" spans="12:18">
      <c r="L1695" s="52">
        <v>47</v>
      </c>
      <c r="M1695" s="30" t="s">
        <v>1610</v>
      </c>
      <c r="N1695" s="30" t="s">
        <v>54</v>
      </c>
      <c r="O1695" s="31">
        <v>5</v>
      </c>
      <c r="P1695" s="47">
        <v>109</v>
      </c>
      <c r="Q1695" s="47">
        <f t="shared" si="45"/>
        <v>545</v>
      </c>
      <c r="R1695" s="38"/>
    </row>
    <row r="1696" ht="22.75" customHeight="1" spans="12:18">
      <c r="L1696" s="52">
        <v>48</v>
      </c>
      <c r="M1696" s="30" t="s">
        <v>297</v>
      </c>
      <c r="N1696" s="30" t="s">
        <v>156</v>
      </c>
      <c r="O1696" s="31">
        <v>23</v>
      </c>
      <c r="P1696" s="47">
        <v>109</v>
      </c>
      <c r="Q1696" s="47">
        <f t="shared" si="45"/>
        <v>2507</v>
      </c>
      <c r="R1696" s="38"/>
    </row>
    <row r="1697" ht="22.75" customHeight="1" spans="12:18">
      <c r="L1697" s="52">
        <v>49</v>
      </c>
      <c r="M1697" s="30" t="s">
        <v>1765</v>
      </c>
      <c r="N1697" s="30" t="s">
        <v>335</v>
      </c>
      <c r="O1697" s="31">
        <v>8.5</v>
      </c>
      <c r="P1697" s="47">
        <v>109</v>
      </c>
      <c r="Q1697" s="47">
        <f t="shared" si="45"/>
        <v>926.5</v>
      </c>
      <c r="R1697" s="38"/>
    </row>
    <row r="1698" ht="22.75" customHeight="1" spans="12:18">
      <c r="L1698" s="52">
        <v>50</v>
      </c>
      <c r="M1698" s="30" t="s">
        <v>1766</v>
      </c>
      <c r="N1698" s="30" t="s">
        <v>86</v>
      </c>
      <c r="O1698" s="31">
        <v>1</v>
      </c>
      <c r="P1698" s="47">
        <v>109</v>
      </c>
      <c r="Q1698" s="47">
        <f t="shared" si="45"/>
        <v>109</v>
      </c>
      <c r="R1698" s="38"/>
    </row>
    <row r="1699" ht="22.75" customHeight="1" spans="12:18">
      <c r="L1699" s="52">
        <v>51</v>
      </c>
      <c r="M1699" s="30" t="s">
        <v>1767</v>
      </c>
      <c r="N1699" s="30" t="s">
        <v>235</v>
      </c>
      <c r="O1699" s="31">
        <v>1.5</v>
      </c>
      <c r="P1699" s="47">
        <v>109</v>
      </c>
      <c r="Q1699" s="47">
        <f t="shared" si="45"/>
        <v>163.5</v>
      </c>
      <c r="R1699" s="38"/>
    </row>
    <row r="1700" ht="22.75" customHeight="1" spans="12:18">
      <c r="L1700" s="52">
        <v>52</v>
      </c>
      <c r="M1700" s="30" t="s">
        <v>1768</v>
      </c>
      <c r="N1700" s="30" t="s">
        <v>70</v>
      </c>
      <c r="O1700" s="31">
        <v>1.3</v>
      </c>
      <c r="P1700" s="47">
        <v>109</v>
      </c>
      <c r="Q1700" s="47">
        <f t="shared" si="45"/>
        <v>141.7</v>
      </c>
      <c r="R1700" s="38"/>
    </row>
    <row r="1701" ht="22.75" customHeight="1" spans="12:18">
      <c r="L1701" s="52">
        <v>53</v>
      </c>
      <c r="M1701" s="30" t="s">
        <v>1769</v>
      </c>
      <c r="N1701" s="30" t="s">
        <v>54</v>
      </c>
      <c r="O1701" s="31">
        <v>7.5</v>
      </c>
      <c r="P1701" s="47">
        <v>109</v>
      </c>
      <c r="Q1701" s="47">
        <f t="shared" si="45"/>
        <v>817.5</v>
      </c>
      <c r="R1701" s="38"/>
    </row>
    <row r="1702" ht="22.75" customHeight="1" spans="12:18">
      <c r="L1702" s="52">
        <v>54</v>
      </c>
      <c r="M1702" s="30" t="s">
        <v>1770</v>
      </c>
      <c r="N1702" s="30" t="s">
        <v>51</v>
      </c>
      <c r="O1702" s="31">
        <v>1.5</v>
      </c>
      <c r="P1702" s="47">
        <v>109</v>
      </c>
      <c r="Q1702" s="47">
        <f t="shared" si="45"/>
        <v>163.5</v>
      </c>
      <c r="R1702" s="38"/>
    </row>
    <row r="1703" ht="22.75" customHeight="1" spans="12:18">
      <c r="L1703" s="52">
        <v>55</v>
      </c>
      <c r="M1703" s="30" t="s">
        <v>1771</v>
      </c>
      <c r="N1703" s="30" t="s">
        <v>86</v>
      </c>
      <c r="O1703" s="31">
        <v>11</v>
      </c>
      <c r="P1703" s="47">
        <v>109</v>
      </c>
      <c r="Q1703" s="47">
        <f t="shared" si="45"/>
        <v>1199</v>
      </c>
      <c r="R1703" s="38"/>
    </row>
    <row r="1704" ht="22.75" customHeight="1" spans="12:18">
      <c r="L1704" s="52">
        <v>56</v>
      </c>
      <c r="M1704" s="30" t="s">
        <v>1772</v>
      </c>
      <c r="N1704" s="30" t="s">
        <v>116</v>
      </c>
      <c r="O1704" s="31">
        <v>3</v>
      </c>
      <c r="P1704" s="47">
        <v>109</v>
      </c>
      <c r="Q1704" s="47">
        <f t="shared" si="45"/>
        <v>327</v>
      </c>
      <c r="R1704" s="38"/>
    </row>
    <row r="1705" ht="22.75" customHeight="1" spans="12:18">
      <c r="L1705" s="52">
        <v>57</v>
      </c>
      <c r="M1705" s="30" t="s">
        <v>1773</v>
      </c>
      <c r="N1705" s="30" t="s">
        <v>97</v>
      </c>
      <c r="O1705" s="31">
        <v>2</v>
      </c>
      <c r="P1705" s="47">
        <v>109</v>
      </c>
      <c r="Q1705" s="47">
        <f t="shared" si="45"/>
        <v>218</v>
      </c>
      <c r="R1705" s="38"/>
    </row>
    <row r="1706" ht="22.75" customHeight="1" spans="12:18">
      <c r="L1706" s="52">
        <v>58</v>
      </c>
      <c r="M1706" s="30" t="s">
        <v>1774</v>
      </c>
      <c r="N1706" s="30" t="s">
        <v>175</v>
      </c>
      <c r="O1706" s="31">
        <v>2</v>
      </c>
      <c r="P1706" s="47">
        <v>109</v>
      </c>
      <c r="Q1706" s="47">
        <f t="shared" si="45"/>
        <v>218</v>
      </c>
      <c r="R1706" s="38"/>
    </row>
    <row r="1707" ht="22.75" customHeight="1" spans="12:18">
      <c r="L1707" s="52">
        <v>59</v>
      </c>
      <c r="M1707" s="30" t="s">
        <v>1775</v>
      </c>
      <c r="N1707" s="30" t="s">
        <v>125</v>
      </c>
      <c r="O1707" s="31">
        <v>4</v>
      </c>
      <c r="P1707" s="47">
        <v>109</v>
      </c>
      <c r="Q1707" s="47">
        <f t="shared" si="45"/>
        <v>436</v>
      </c>
      <c r="R1707" s="38"/>
    </row>
    <row r="1708" ht="22.75" customHeight="1" spans="12:18">
      <c r="L1708" s="52">
        <v>60</v>
      </c>
      <c r="M1708" s="30" t="s">
        <v>1776</v>
      </c>
      <c r="N1708" s="30" t="s">
        <v>24</v>
      </c>
      <c r="O1708" s="31">
        <v>1</v>
      </c>
      <c r="P1708" s="47">
        <v>109</v>
      </c>
      <c r="Q1708" s="47">
        <f t="shared" si="45"/>
        <v>109</v>
      </c>
      <c r="R1708" s="38"/>
    </row>
    <row r="1709" ht="22.75" customHeight="1" spans="12:18">
      <c r="L1709" s="52">
        <v>61</v>
      </c>
      <c r="M1709" s="30" t="s">
        <v>1777</v>
      </c>
      <c r="N1709" s="30" t="s">
        <v>245</v>
      </c>
      <c r="O1709" s="31">
        <v>1</v>
      </c>
      <c r="P1709" s="47">
        <v>109</v>
      </c>
      <c r="Q1709" s="47">
        <f t="shared" si="45"/>
        <v>109</v>
      </c>
      <c r="R1709" s="38"/>
    </row>
    <row r="1710" ht="22.75" customHeight="1" spans="12:18">
      <c r="L1710" s="52">
        <v>62</v>
      </c>
      <c r="M1710" s="30" t="s">
        <v>1778</v>
      </c>
      <c r="N1710" s="30" t="s">
        <v>629</v>
      </c>
      <c r="O1710" s="31">
        <v>4</v>
      </c>
      <c r="P1710" s="47">
        <v>109</v>
      </c>
      <c r="Q1710" s="47">
        <f t="shared" si="45"/>
        <v>436</v>
      </c>
      <c r="R1710" s="38"/>
    </row>
    <row r="1711" ht="22.75" customHeight="1" spans="12:18">
      <c r="L1711" s="52">
        <v>63</v>
      </c>
      <c r="M1711" s="30" t="s">
        <v>1779</v>
      </c>
      <c r="N1711" s="30" t="s">
        <v>33</v>
      </c>
      <c r="O1711" s="31">
        <v>2.5</v>
      </c>
      <c r="P1711" s="47">
        <v>109</v>
      </c>
      <c r="Q1711" s="47">
        <f t="shared" si="45"/>
        <v>272.5</v>
      </c>
      <c r="R1711" s="38"/>
    </row>
    <row r="1712" ht="22.75" customHeight="1" spans="12:18">
      <c r="L1712" s="52">
        <v>64</v>
      </c>
      <c r="M1712" s="30" t="s">
        <v>1780</v>
      </c>
      <c r="N1712" s="30" t="s">
        <v>54</v>
      </c>
      <c r="O1712" s="31">
        <v>4.8</v>
      </c>
      <c r="P1712" s="47">
        <v>109</v>
      </c>
      <c r="Q1712" s="47">
        <f t="shared" si="45"/>
        <v>523.2</v>
      </c>
      <c r="R1712" s="38"/>
    </row>
    <row r="1713" ht="22.75" customHeight="1" spans="12:18">
      <c r="L1713" s="52">
        <v>65</v>
      </c>
      <c r="M1713" s="30" t="s">
        <v>1781</v>
      </c>
      <c r="N1713" s="30" t="s">
        <v>211</v>
      </c>
      <c r="O1713" s="31">
        <v>2.5</v>
      </c>
      <c r="P1713" s="47">
        <v>109</v>
      </c>
      <c r="Q1713" s="47">
        <f t="shared" si="45"/>
        <v>272.5</v>
      </c>
      <c r="R1713" s="38"/>
    </row>
    <row r="1714" ht="22.75" customHeight="1" spans="12:18">
      <c r="L1714" s="52">
        <v>66</v>
      </c>
      <c r="M1714" s="30" t="s">
        <v>1168</v>
      </c>
      <c r="N1714" s="30" t="s">
        <v>51</v>
      </c>
      <c r="O1714" s="31">
        <v>3.6</v>
      </c>
      <c r="P1714" s="47">
        <v>109</v>
      </c>
      <c r="Q1714" s="47">
        <f t="shared" si="45"/>
        <v>392.4</v>
      </c>
      <c r="R1714" s="38"/>
    </row>
    <row r="1715" ht="22.75" customHeight="1" spans="12:18">
      <c r="L1715" s="52">
        <v>67</v>
      </c>
      <c r="M1715" s="30" t="s">
        <v>1782</v>
      </c>
      <c r="N1715" s="30" t="s">
        <v>33</v>
      </c>
      <c r="O1715" s="31">
        <v>2</v>
      </c>
      <c r="P1715" s="47">
        <v>109</v>
      </c>
      <c r="Q1715" s="47">
        <f t="shared" si="45"/>
        <v>218</v>
      </c>
      <c r="R1715" s="38"/>
    </row>
    <row r="1716" ht="22.75" customHeight="1" spans="12:18">
      <c r="L1716" s="52">
        <v>68</v>
      </c>
      <c r="M1716" s="30" t="s">
        <v>1783</v>
      </c>
      <c r="N1716" s="30" t="s">
        <v>131</v>
      </c>
      <c r="O1716" s="31">
        <v>12</v>
      </c>
      <c r="P1716" s="47">
        <v>109</v>
      </c>
      <c r="Q1716" s="47">
        <f t="shared" si="45"/>
        <v>1308</v>
      </c>
      <c r="R1716" s="38"/>
    </row>
    <row r="1717" ht="22.75" customHeight="1" spans="12:18">
      <c r="L1717" s="53" t="s">
        <v>412</v>
      </c>
      <c r="M1717" s="51"/>
      <c r="N1717" s="51"/>
      <c r="O1717" s="51">
        <f>SUM(O1649:O1716)</f>
        <v>1036.3</v>
      </c>
      <c r="P1717" s="47">
        <v>109</v>
      </c>
      <c r="Q1717" s="47">
        <f t="shared" si="45"/>
        <v>112956.7</v>
      </c>
      <c r="R1717" s="48"/>
    </row>
    <row r="1718" ht="22.75" customHeight="1" spans="12:18">
      <c r="L1718" s="42" t="s">
        <v>413</v>
      </c>
      <c r="M1718" s="42"/>
      <c r="N1718" s="42"/>
      <c r="O1718" s="42"/>
      <c r="P1718" s="42"/>
      <c r="Q1718" s="42"/>
      <c r="R1718" s="42"/>
    </row>
    <row r="1719" spans="12:18">
      <c r="L1719" s="43"/>
      <c r="M1719" s="43"/>
      <c r="N1719" s="43"/>
      <c r="O1719" s="43"/>
      <c r="P1719" s="43"/>
      <c r="Q1719" s="43"/>
      <c r="R1719" s="43"/>
    </row>
    <row r="1720" ht="63" customHeight="1" spans="12:18">
      <c r="L1720" s="21" t="s">
        <v>1784</v>
      </c>
      <c r="M1720" s="22"/>
      <c r="N1720" s="22"/>
      <c r="O1720" s="22"/>
      <c r="P1720" s="22"/>
      <c r="Q1720" s="22"/>
      <c r="R1720" s="22"/>
    </row>
    <row r="1721" ht="22.75" customHeight="1" spans="12:18">
      <c r="L1721" s="24" t="s">
        <v>415</v>
      </c>
      <c r="M1721" s="25"/>
      <c r="N1721" s="25"/>
      <c r="O1721" s="25"/>
      <c r="P1721" s="44"/>
      <c r="Q1721" s="44"/>
      <c r="R1721" s="35"/>
    </row>
    <row r="1722" ht="22.75" customHeight="1" spans="12:18">
      <c r="L1722" s="27" t="s">
        <v>11</v>
      </c>
      <c r="M1722" s="28" t="s">
        <v>12</v>
      </c>
      <c r="N1722" s="28" t="s">
        <v>13</v>
      </c>
      <c r="O1722" s="28" t="s">
        <v>14</v>
      </c>
      <c r="P1722" s="45" t="s">
        <v>15</v>
      </c>
      <c r="Q1722" s="45" t="s">
        <v>16</v>
      </c>
      <c r="R1722" s="36" t="s">
        <v>17</v>
      </c>
    </row>
    <row r="1723" ht="22.75" customHeight="1" spans="12:18">
      <c r="L1723" s="60">
        <v>1</v>
      </c>
      <c r="M1723" s="30" t="s">
        <v>1785</v>
      </c>
      <c r="N1723" s="30" t="s">
        <v>772</v>
      </c>
      <c r="O1723" s="31">
        <v>4</v>
      </c>
      <c r="P1723" s="47">
        <v>109</v>
      </c>
      <c r="Q1723" s="47">
        <f>P1723*O1723</f>
        <v>436</v>
      </c>
      <c r="R1723" s="38"/>
    </row>
    <row r="1724" ht="22.75" customHeight="1" spans="12:18">
      <c r="L1724" s="60">
        <v>2</v>
      </c>
      <c r="M1724" s="30" t="s">
        <v>1786</v>
      </c>
      <c r="N1724" s="30" t="s">
        <v>57</v>
      </c>
      <c r="O1724" s="31">
        <v>11</v>
      </c>
      <c r="P1724" s="47">
        <v>109</v>
      </c>
      <c r="Q1724" s="47">
        <f t="shared" ref="Q1724:Q1755" si="46">P1724*O1724</f>
        <v>1199</v>
      </c>
      <c r="R1724" s="38"/>
    </row>
    <row r="1725" ht="22.75" customHeight="1" spans="12:18">
      <c r="L1725" s="60">
        <v>3</v>
      </c>
      <c r="M1725" s="30" t="s">
        <v>1787</v>
      </c>
      <c r="N1725" s="30" t="s">
        <v>667</v>
      </c>
      <c r="O1725" s="31">
        <v>0.5</v>
      </c>
      <c r="P1725" s="47">
        <v>109</v>
      </c>
      <c r="Q1725" s="47">
        <f t="shared" si="46"/>
        <v>54.5</v>
      </c>
      <c r="R1725" s="38"/>
    </row>
    <row r="1726" ht="22.75" customHeight="1" spans="12:18">
      <c r="L1726" s="60">
        <v>4</v>
      </c>
      <c r="M1726" s="30" t="s">
        <v>1788</v>
      </c>
      <c r="N1726" s="30" t="s">
        <v>99</v>
      </c>
      <c r="O1726" s="31">
        <v>3</v>
      </c>
      <c r="P1726" s="47">
        <v>109</v>
      </c>
      <c r="Q1726" s="47">
        <f t="shared" si="46"/>
        <v>327</v>
      </c>
      <c r="R1726" s="38"/>
    </row>
    <row r="1727" ht="22.75" customHeight="1" spans="12:18">
      <c r="L1727" s="60">
        <v>5</v>
      </c>
      <c r="M1727" s="30" t="s">
        <v>1789</v>
      </c>
      <c r="N1727" s="30" t="s">
        <v>125</v>
      </c>
      <c r="O1727" s="31">
        <v>2.5</v>
      </c>
      <c r="P1727" s="47">
        <v>109</v>
      </c>
      <c r="Q1727" s="47">
        <f t="shared" si="46"/>
        <v>272.5</v>
      </c>
      <c r="R1727" s="38"/>
    </row>
    <row r="1728" ht="22.75" customHeight="1" spans="12:18">
      <c r="L1728" s="60">
        <v>6</v>
      </c>
      <c r="M1728" s="30" t="s">
        <v>1790</v>
      </c>
      <c r="N1728" s="30" t="s">
        <v>39</v>
      </c>
      <c r="O1728" s="31">
        <v>1.5</v>
      </c>
      <c r="P1728" s="47">
        <v>109</v>
      </c>
      <c r="Q1728" s="47">
        <f t="shared" si="46"/>
        <v>163.5</v>
      </c>
      <c r="R1728" s="38"/>
    </row>
    <row r="1729" ht="22.75" customHeight="1" spans="12:18">
      <c r="L1729" s="60">
        <v>7</v>
      </c>
      <c r="M1729" s="30" t="s">
        <v>1791</v>
      </c>
      <c r="N1729" s="30" t="s">
        <v>54</v>
      </c>
      <c r="O1729" s="31">
        <v>3.5</v>
      </c>
      <c r="P1729" s="47">
        <v>109</v>
      </c>
      <c r="Q1729" s="47">
        <f t="shared" si="46"/>
        <v>381.5</v>
      </c>
      <c r="R1729" s="38"/>
    </row>
    <row r="1730" ht="22.75" customHeight="1" spans="12:18">
      <c r="L1730" s="60">
        <v>8</v>
      </c>
      <c r="M1730" s="30" t="s">
        <v>1792</v>
      </c>
      <c r="N1730" s="30" t="s">
        <v>1793</v>
      </c>
      <c r="O1730" s="31">
        <v>6.5</v>
      </c>
      <c r="P1730" s="47">
        <v>109</v>
      </c>
      <c r="Q1730" s="47">
        <f t="shared" si="46"/>
        <v>708.5</v>
      </c>
      <c r="R1730" s="38"/>
    </row>
    <row r="1731" ht="22.75" customHeight="1" spans="12:18">
      <c r="L1731" s="60">
        <v>9</v>
      </c>
      <c r="M1731" s="30" t="s">
        <v>1794</v>
      </c>
      <c r="N1731" s="30" t="s">
        <v>54</v>
      </c>
      <c r="O1731" s="31">
        <v>1.5</v>
      </c>
      <c r="P1731" s="47">
        <v>109</v>
      </c>
      <c r="Q1731" s="47">
        <f t="shared" si="46"/>
        <v>163.5</v>
      </c>
      <c r="R1731" s="38"/>
    </row>
    <row r="1732" ht="22.75" customHeight="1" spans="12:18">
      <c r="L1732" s="60">
        <v>10</v>
      </c>
      <c r="M1732" s="30" t="s">
        <v>1795</v>
      </c>
      <c r="N1732" s="30" t="s">
        <v>39</v>
      </c>
      <c r="O1732" s="31">
        <v>1</v>
      </c>
      <c r="P1732" s="47">
        <v>109</v>
      </c>
      <c r="Q1732" s="47">
        <f t="shared" si="46"/>
        <v>109</v>
      </c>
      <c r="R1732" s="38"/>
    </row>
    <row r="1733" ht="22.75" customHeight="1" spans="12:18">
      <c r="L1733" s="60">
        <v>11</v>
      </c>
      <c r="M1733" s="30" t="s">
        <v>1796</v>
      </c>
      <c r="N1733" s="30" t="s">
        <v>1797</v>
      </c>
      <c r="O1733" s="31">
        <v>2.5</v>
      </c>
      <c r="P1733" s="47">
        <v>109</v>
      </c>
      <c r="Q1733" s="47">
        <f t="shared" si="46"/>
        <v>272.5</v>
      </c>
      <c r="R1733" s="38"/>
    </row>
    <row r="1734" ht="22.75" customHeight="1" spans="12:18">
      <c r="L1734" s="60">
        <v>12</v>
      </c>
      <c r="M1734" s="30" t="s">
        <v>1798</v>
      </c>
      <c r="N1734" s="30" t="s">
        <v>36</v>
      </c>
      <c r="O1734" s="31">
        <v>1.2</v>
      </c>
      <c r="P1734" s="47">
        <v>109</v>
      </c>
      <c r="Q1734" s="47">
        <f t="shared" si="46"/>
        <v>130.8</v>
      </c>
      <c r="R1734" s="38"/>
    </row>
    <row r="1735" ht="22.75" customHeight="1" spans="12:18">
      <c r="L1735" s="60">
        <v>13</v>
      </c>
      <c r="M1735" s="30" t="s">
        <v>1799</v>
      </c>
      <c r="N1735" s="30" t="s">
        <v>211</v>
      </c>
      <c r="O1735" s="31">
        <v>2.5</v>
      </c>
      <c r="P1735" s="47">
        <v>109</v>
      </c>
      <c r="Q1735" s="47">
        <f t="shared" si="46"/>
        <v>272.5</v>
      </c>
      <c r="R1735" s="38"/>
    </row>
    <row r="1736" ht="22.75" customHeight="1" spans="12:18">
      <c r="L1736" s="60">
        <v>14</v>
      </c>
      <c r="M1736" s="30" t="s">
        <v>1800</v>
      </c>
      <c r="N1736" s="30" t="s">
        <v>24</v>
      </c>
      <c r="O1736" s="31">
        <v>1.2</v>
      </c>
      <c r="P1736" s="47">
        <v>109</v>
      </c>
      <c r="Q1736" s="47">
        <f t="shared" si="46"/>
        <v>130.8</v>
      </c>
      <c r="R1736" s="38"/>
    </row>
    <row r="1737" ht="22.75" customHeight="1" spans="12:18">
      <c r="L1737" s="60">
        <v>15</v>
      </c>
      <c r="M1737" s="30" t="s">
        <v>1801</v>
      </c>
      <c r="N1737" s="30" t="s">
        <v>65</v>
      </c>
      <c r="O1737" s="31">
        <v>1</v>
      </c>
      <c r="P1737" s="47">
        <v>109</v>
      </c>
      <c r="Q1737" s="47">
        <f t="shared" si="46"/>
        <v>109</v>
      </c>
      <c r="R1737" s="38"/>
    </row>
    <row r="1738" ht="22.75" customHeight="1" spans="12:18">
      <c r="L1738" s="60">
        <v>16</v>
      </c>
      <c r="M1738" s="30" t="s">
        <v>1802</v>
      </c>
      <c r="N1738" s="30" t="s">
        <v>36</v>
      </c>
      <c r="O1738" s="31">
        <v>2</v>
      </c>
      <c r="P1738" s="47">
        <v>109</v>
      </c>
      <c r="Q1738" s="47">
        <f t="shared" si="46"/>
        <v>218</v>
      </c>
      <c r="R1738" s="38"/>
    </row>
    <row r="1739" ht="22.75" customHeight="1" spans="12:18">
      <c r="L1739" s="60">
        <v>17</v>
      </c>
      <c r="M1739" s="30" t="s">
        <v>1791</v>
      </c>
      <c r="N1739" s="30" t="s">
        <v>51</v>
      </c>
      <c r="O1739" s="31">
        <v>1.2</v>
      </c>
      <c r="P1739" s="47">
        <v>109</v>
      </c>
      <c r="Q1739" s="47">
        <f t="shared" si="46"/>
        <v>130.8</v>
      </c>
      <c r="R1739" s="38"/>
    </row>
    <row r="1740" ht="22.75" customHeight="1" spans="12:18">
      <c r="L1740" s="60">
        <v>18</v>
      </c>
      <c r="M1740" s="30" t="s">
        <v>1803</v>
      </c>
      <c r="N1740" s="30" t="s">
        <v>24</v>
      </c>
      <c r="O1740" s="31">
        <v>6</v>
      </c>
      <c r="P1740" s="47">
        <v>109</v>
      </c>
      <c r="Q1740" s="47">
        <f t="shared" si="46"/>
        <v>654</v>
      </c>
      <c r="R1740" s="38"/>
    </row>
    <row r="1741" ht="22.75" customHeight="1" spans="12:18">
      <c r="L1741" s="60">
        <v>19</v>
      </c>
      <c r="M1741" s="30" t="s">
        <v>1804</v>
      </c>
      <c r="N1741" s="30" t="s">
        <v>109</v>
      </c>
      <c r="O1741" s="31">
        <v>2</v>
      </c>
      <c r="P1741" s="47">
        <v>109</v>
      </c>
      <c r="Q1741" s="47">
        <f t="shared" si="46"/>
        <v>218</v>
      </c>
      <c r="R1741" s="38"/>
    </row>
    <row r="1742" ht="22.75" customHeight="1" spans="12:18">
      <c r="L1742" s="60">
        <v>20</v>
      </c>
      <c r="M1742" s="30" t="s">
        <v>1805</v>
      </c>
      <c r="N1742" s="30" t="s">
        <v>51</v>
      </c>
      <c r="O1742" s="31">
        <v>2</v>
      </c>
      <c r="P1742" s="47">
        <v>109</v>
      </c>
      <c r="Q1742" s="47">
        <f t="shared" si="46"/>
        <v>218</v>
      </c>
      <c r="R1742" s="38"/>
    </row>
    <row r="1743" ht="22.75" customHeight="1" spans="12:18">
      <c r="L1743" s="60">
        <v>21</v>
      </c>
      <c r="M1743" s="30" t="s">
        <v>1806</v>
      </c>
      <c r="N1743" s="30" t="s">
        <v>109</v>
      </c>
      <c r="O1743" s="31">
        <v>3</v>
      </c>
      <c r="P1743" s="47">
        <v>109</v>
      </c>
      <c r="Q1743" s="47">
        <f t="shared" si="46"/>
        <v>327</v>
      </c>
      <c r="R1743" s="38"/>
    </row>
    <row r="1744" ht="22.75" customHeight="1" spans="12:18">
      <c r="L1744" s="60">
        <v>22</v>
      </c>
      <c r="M1744" s="30" t="s">
        <v>1807</v>
      </c>
      <c r="N1744" s="30" t="s">
        <v>523</v>
      </c>
      <c r="O1744" s="31">
        <v>5</v>
      </c>
      <c r="P1744" s="47">
        <v>109</v>
      </c>
      <c r="Q1744" s="47">
        <f t="shared" si="46"/>
        <v>545</v>
      </c>
      <c r="R1744" s="38"/>
    </row>
    <row r="1745" ht="22.75" customHeight="1" spans="12:18">
      <c r="L1745" s="60">
        <v>23</v>
      </c>
      <c r="M1745" s="30" t="s">
        <v>1808</v>
      </c>
      <c r="N1745" s="30" t="s">
        <v>313</v>
      </c>
      <c r="O1745" s="31">
        <v>1.3</v>
      </c>
      <c r="P1745" s="47">
        <v>109</v>
      </c>
      <c r="Q1745" s="47">
        <f t="shared" si="46"/>
        <v>141.7</v>
      </c>
      <c r="R1745" s="38"/>
    </row>
    <row r="1746" ht="22.75" customHeight="1" spans="12:18">
      <c r="L1746" s="60">
        <v>24</v>
      </c>
      <c r="M1746" s="30" t="s">
        <v>1809</v>
      </c>
      <c r="N1746" s="30" t="s">
        <v>45</v>
      </c>
      <c r="O1746" s="31">
        <v>2.5</v>
      </c>
      <c r="P1746" s="47">
        <v>109</v>
      </c>
      <c r="Q1746" s="47">
        <f t="shared" si="46"/>
        <v>272.5</v>
      </c>
      <c r="R1746" s="38"/>
    </row>
    <row r="1747" ht="22.75" customHeight="1" spans="12:18">
      <c r="L1747" s="60">
        <v>25</v>
      </c>
      <c r="M1747" s="30" t="s">
        <v>1810</v>
      </c>
      <c r="N1747" s="30" t="s">
        <v>99</v>
      </c>
      <c r="O1747" s="31">
        <v>2</v>
      </c>
      <c r="P1747" s="47">
        <v>109</v>
      </c>
      <c r="Q1747" s="47">
        <f t="shared" si="46"/>
        <v>218</v>
      </c>
      <c r="R1747" s="38"/>
    </row>
    <row r="1748" ht="22.75" customHeight="1" spans="12:18">
      <c r="L1748" s="60">
        <v>26</v>
      </c>
      <c r="M1748" s="30" t="s">
        <v>1811</v>
      </c>
      <c r="N1748" s="30" t="s">
        <v>195</v>
      </c>
      <c r="O1748" s="31">
        <v>0.7</v>
      </c>
      <c r="P1748" s="47">
        <v>109</v>
      </c>
      <c r="Q1748" s="47">
        <f t="shared" si="46"/>
        <v>76.3</v>
      </c>
      <c r="R1748" s="38"/>
    </row>
    <row r="1749" ht="22.75" customHeight="1" spans="12:18">
      <c r="L1749" s="60">
        <v>27</v>
      </c>
      <c r="M1749" s="30" t="s">
        <v>1667</v>
      </c>
      <c r="N1749" s="30" t="s">
        <v>90</v>
      </c>
      <c r="O1749" s="31">
        <v>2</v>
      </c>
      <c r="P1749" s="47">
        <v>109</v>
      </c>
      <c r="Q1749" s="47">
        <f t="shared" si="46"/>
        <v>218</v>
      </c>
      <c r="R1749" s="38"/>
    </row>
    <row r="1750" ht="22.75" customHeight="1" spans="12:18">
      <c r="L1750" s="60">
        <v>28</v>
      </c>
      <c r="M1750" s="30" t="s">
        <v>1812</v>
      </c>
      <c r="N1750" s="30" t="s">
        <v>99</v>
      </c>
      <c r="O1750" s="31">
        <v>1</v>
      </c>
      <c r="P1750" s="47">
        <v>109</v>
      </c>
      <c r="Q1750" s="47">
        <f t="shared" si="46"/>
        <v>109</v>
      </c>
      <c r="R1750" s="38"/>
    </row>
    <row r="1751" ht="22.75" customHeight="1" spans="12:18">
      <c r="L1751" s="60">
        <v>29</v>
      </c>
      <c r="M1751" s="30" t="s">
        <v>1813</v>
      </c>
      <c r="N1751" s="30" t="s">
        <v>99</v>
      </c>
      <c r="O1751" s="31">
        <v>2.3</v>
      </c>
      <c r="P1751" s="47">
        <v>109</v>
      </c>
      <c r="Q1751" s="47">
        <f t="shared" si="46"/>
        <v>250.7</v>
      </c>
      <c r="R1751" s="38"/>
    </row>
    <row r="1752" ht="22.75" customHeight="1" spans="12:18">
      <c r="L1752" s="60">
        <v>30</v>
      </c>
      <c r="M1752" s="30" t="s">
        <v>1814</v>
      </c>
      <c r="N1752" s="30" t="s">
        <v>39</v>
      </c>
      <c r="O1752" s="31">
        <v>0.7</v>
      </c>
      <c r="P1752" s="47">
        <v>109</v>
      </c>
      <c r="Q1752" s="47">
        <f t="shared" si="46"/>
        <v>76.3</v>
      </c>
      <c r="R1752" s="38"/>
    </row>
    <row r="1753" ht="22.75" customHeight="1" spans="12:18">
      <c r="L1753" s="60">
        <v>31</v>
      </c>
      <c r="M1753" s="30" t="s">
        <v>1815</v>
      </c>
      <c r="N1753" s="30" t="s">
        <v>252</v>
      </c>
      <c r="O1753" s="31">
        <v>1.4</v>
      </c>
      <c r="P1753" s="47">
        <v>109</v>
      </c>
      <c r="Q1753" s="47">
        <f t="shared" si="46"/>
        <v>152.6</v>
      </c>
      <c r="R1753" s="38"/>
    </row>
    <row r="1754" ht="22.75" customHeight="1" spans="12:18">
      <c r="L1754" s="60">
        <v>32</v>
      </c>
      <c r="M1754" s="30" t="s">
        <v>1816</v>
      </c>
      <c r="N1754" s="30" t="s">
        <v>116</v>
      </c>
      <c r="O1754" s="31">
        <v>1.7</v>
      </c>
      <c r="P1754" s="47">
        <v>109</v>
      </c>
      <c r="Q1754" s="47">
        <f t="shared" si="46"/>
        <v>185.3</v>
      </c>
      <c r="R1754" s="38"/>
    </row>
    <row r="1755" ht="22.75" customHeight="1" spans="12:18">
      <c r="L1755" s="60">
        <v>33</v>
      </c>
      <c r="M1755" s="30" t="s">
        <v>1817</v>
      </c>
      <c r="N1755" s="30" t="s">
        <v>1470</v>
      </c>
      <c r="O1755" s="31">
        <v>2.2</v>
      </c>
      <c r="P1755" s="47">
        <v>109</v>
      </c>
      <c r="Q1755" s="47">
        <f t="shared" si="46"/>
        <v>239.8</v>
      </c>
      <c r="R1755" s="38"/>
    </row>
    <row r="1756" ht="22.75" customHeight="1" spans="12:18">
      <c r="L1756" s="60">
        <v>34</v>
      </c>
      <c r="M1756" s="30" t="s">
        <v>1818</v>
      </c>
      <c r="N1756" s="30" t="s">
        <v>256</v>
      </c>
      <c r="O1756" s="31">
        <v>1.4</v>
      </c>
      <c r="P1756" s="47">
        <v>109</v>
      </c>
      <c r="Q1756" s="47">
        <f t="shared" ref="Q1756:Q1787" si="47">P1756*O1756</f>
        <v>152.6</v>
      </c>
      <c r="R1756" s="38"/>
    </row>
    <row r="1757" ht="22.75" customHeight="1" spans="12:18">
      <c r="L1757" s="60">
        <v>35</v>
      </c>
      <c r="M1757" s="30" t="s">
        <v>1819</v>
      </c>
      <c r="N1757" s="30" t="s">
        <v>90</v>
      </c>
      <c r="O1757" s="31">
        <v>2</v>
      </c>
      <c r="P1757" s="47">
        <v>109</v>
      </c>
      <c r="Q1757" s="47">
        <f t="shared" si="47"/>
        <v>218</v>
      </c>
      <c r="R1757" s="38"/>
    </row>
    <row r="1758" ht="22.75" customHeight="1" spans="12:18">
      <c r="L1758" s="60">
        <v>36</v>
      </c>
      <c r="M1758" s="30" t="s">
        <v>1820</v>
      </c>
      <c r="N1758" s="30" t="s">
        <v>24</v>
      </c>
      <c r="O1758" s="31">
        <v>3.4</v>
      </c>
      <c r="P1758" s="47">
        <v>109</v>
      </c>
      <c r="Q1758" s="47">
        <f t="shared" si="47"/>
        <v>370.6</v>
      </c>
      <c r="R1758" s="38"/>
    </row>
    <row r="1759" ht="22.75" customHeight="1" spans="12:18">
      <c r="L1759" s="60">
        <v>37</v>
      </c>
      <c r="M1759" s="30" t="s">
        <v>1821</v>
      </c>
      <c r="N1759" s="30" t="s">
        <v>252</v>
      </c>
      <c r="O1759" s="31">
        <v>3.5</v>
      </c>
      <c r="P1759" s="47">
        <v>109</v>
      </c>
      <c r="Q1759" s="47">
        <f t="shared" si="47"/>
        <v>381.5</v>
      </c>
      <c r="R1759" s="38"/>
    </row>
    <row r="1760" ht="22.75" customHeight="1" spans="12:18">
      <c r="L1760" s="60">
        <v>38</v>
      </c>
      <c r="M1760" s="30" t="s">
        <v>1822</v>
      </c>
      <c r="N1760" s="30" t="s">
        <v>86</v>
      </c>
      <c r="O1760" s="31">
        <v>5</v>
      </c>
      <c r="P1760" s="47">
        <v>109</v>
      </c>
      <c r="Q1760" s="47">
        <f t="shared" si="47"/>
        <v>545</v>
      </c>
      <c r="R1760" s="38"/>
    </row>
    <row r="1761" ht="22.75" customHeight="1" spans="12:18">
      <c r="L1761" s="60">
        <v>39</v>
      </c>
      <c r="M1761" s="30" t="s">
        <v>1823</v>
      </c>
      <c r="N1761" s="30" t="s">
        <v>90</v>
      </c>
      <c r="O1761" s="31">
        <v>2</v>
      </c>
      <c r="P1761" s="47">
        <v>109</v>
      </c>
      <c r="Q1761" s="47">
        <f t="shared" si="47"/>
        <v>218</v>
      </c>
      <c r="R1761" s="38"/>
    </row>
    <row r="1762" ht="22.75" customHeight="1" spans="12:18">
      <c r="L1762" s="60">
        <v>40</v>
      </c>
      <c r="M1762" s="30" t="s">
        <v>1824</v>
      </c>
      <c r="N1762" s="30" t="s">
        <v>125</v>
      </c>
      <c r="O1762" s="31">
        <v>1</v>
      </c>
      <c r="P1762" s="47">
        <v>109</v>
      </c>
      <c r="Q1762" s="47">
        <f t="shared" si="47"/>
        <v>109</v>
      </c>
      <c r="R1762" s="38"/>
    </row>
    <row r="1763" ht="22.75" customHeight="1" spans="12:18">
      <c r="L1763" s="60">
        <v>41</v>
      </c>
      <c r="M1763" s="30" t="s">
        <v>1825</v>
      </c>
      <c r="N1763" s="30" t="s">
        <v>227</v>
      </c>
      <c r="O1763" s="31">
        <v>2.5</v>
      </c>
      <c r="P1763" s="47">
        <v>109</v>
      </c>
      <c r="Q1763" s="47">
        <f t="shared" si="47"/>
        <v>272.5</v>
      </c>
      <c r="R1763" s="38"/>
    </row>
    <row r="1764" ht="22.75" customHeight="1" spans="12:18">
      <c r="L1764" s="60">
        <v>42</v>
      </c>
      <c r="M1764" s="30" t="s">
        <v>1826</v>
      </c>
      <c r="N1764" s="30" t="s">
        <v>60</v>
      </c>
      <c r="O1764" s="31">
        <v>2.7</v>
      </c>
      <c r="P1764" s="47">
        <v>109</v>
      </c>
      <c r="Q1764" s="47">
        <f t="shared" si="47"/>
        <v>294.3</v>
      </c>
      <c r="R1764" s="38"/>
    </row>
    <row r="1765" ht="22.75" customHeight="1" spans="12:18">
      <c r="L1765" s="60">
        <v>43</v>
      </c>
      <c r="M1765" s="30" t="s">
        <v>1827</v>
      </c>
      <c r="N1765" s="30" t="s">
        <v>227</v>
      </c>
      <c r="O1765" s="31">
        <v>4.2</v>
      </c>
      <c r="P1765" s="47">
        <v>109</v>
      </c>
      <c r="Q1765" s="47">
        <f t="shared" si="47"/>
        <v>457.8</v>
      </c>
      <c r="R1765" s="38"/>
    </row>
    <row r="1766" ht="22.75" customHeight="1" spans="12:18">
      <c r="L1766" s="60">
        <v>44</v>
      </c>
      <c r="M1766" s="30" t="s">
        <v>1828</v>
      </c>
      <c r="N1766" s="30" t="s">
        <v>156</v>
      </c>
      <c r="O1766" s="31">
        <v>0.6</v>
      </c>
      <c r="P1766" s="47">
        <v>109</v>
      </c>
      <c r="Q1766" s="47">
        <f t="shared" si="47"/>
        <v>65.4</v>
      </c>
      <c r="R1766" s="38"/>
    </row>
    <row r="1767" ht="22.75" customHeight="1" spans="12:18">
      <c r="L1767" s="60">
        <v>45</v>
      </c>
      <c r="M1767" s="30" t="s">
        <v>1829</v>
      </c>
      <c r="N1767" s="30" t="s">
        <v>171</v>
      </c>
      <c r="O1767" s="31">
        <v>1.5</v>
      </c>
      <c r="P1767" s="47">
        <v>109</v>
      </c>
      <c r="Q1767" s="47">
        <f t="shared" si="47"/>
        <v>163.5</v>
      </c>
      <c r="R1767" s="38"/>
    </row>
    <row r="1768" ht="22.75" customHeight="1" spans="12:18">
      <c r="L1768" s="60">
        <v>46</v>
      </c>
      <c r="M1768" s="30" t="s">
        <v>1830</v>
      </c>
      <c r="N1768" s="30" t="s">
        <v>97</v>
      </c>
      <c r="O1768" s="31">
        <v>1.8</v>
      </c>
      <c r="P1768" s="47">
        <v>109</v>
      </c>
      <c r="Q1768" s="47">
        <f t="shared" si="47"/>
        <v>196.2</v>
      </c>
      <c r="R1768" s="38"/>
    </row>
    <row r="1769" ht="22.75" customHeight="1" spans="12:18">
      <c r="L1769" s="60">
        <v>47</v>
      </c>
      <c r="M1769" s="30" t="s">
        <v>1831</v>
      </c>
      <c r="N1769" s="30" t="s">
        <v>33</v>
      </c>
      <c r="O1769" s="31">
        <v>2.5</v>
      </c>
      <c r="P1769" s="47">
        <v>109</v>
      </c>
      <c r="Q1769" s="47">
        <f t="shared" si="47"/>
        <v>272.5</v>
      </c>
      <c r="R1769" s="38"/>
    </row>
    <row r="1770" ht="22.75" customHeight="1" spans="12:18">
      <c r="L1770" s="60">
        <v>48</v>
      </c>
      <c r="M1770" s="30" t="s">
        <v>1832</v>
      </c>
      <c r="N1770" s="30" t="s">
        <v>171</v>
      </c>
      <c r="O1770" s="31">
        <v>2</v>
      </c>
      <c r="P1770" s="47">
        <v>109</v>
      </c>
      <c r="Q1770" s="47">
        <f t="shared" si="47"/>
        <v>218</v>
      </c>
      <c r="R1770" s="38"/>
    </row>
    <row r="1771" ht="22.75" customHeight="1" spans="12:18">
      <c r="L1771" s="60">
        <v>49</v>
      </c>
      <c r="M1771" s="30" t="s">
        <v>1833</v>
      </c>
      <c r="N1771" s="30" t="s">
        <v>1020</v>
      </c>
      <c r="O1771" s="31">
        <v>2.5</v>
      </c>
      <c r="P1771" s="47">
        <v>109</v>
      </c>
      <c r="Q1771" s="47">
        <f t="shared" si="47"/>
        <v>272.5</v>
      </c>
      <c r="R1771" s="38"/>
    </row>
    <row r="1772" ht="22.75" customHeight="1" spans="12:18">
      <c r="L1772" s="60">
        <v>50</v>
      </c>
      <c r="M1772" s="30" t="s">
        <v>1834</v>
      </c>
      <c r="N1772" s="30" t="s">
        <v>60</v>
      </c>
      <c r="O1772" s="31">
        <v>2</v>
      </c>
      <c r="P1772" s="47">
        <v>109</v>
      </c>
      <c r="Q1772" s="47">
        <f t="shared" si="47"/>
        <v>218</v>
      </c>
      <c r="R1772" s="38"/>
    </row>
    <row r="1773" ht="22.75" customHeight="1" spans="12:18">
      <c r="L1773" s="60">
        <v>51</v>
      </c>
      <c r="M1773" s="30" t="s">
        <v>1835</v>
      </c>
      <c r="N1773" s="30" t="s">
        <v>121</v>
      </c>
      <c r="O1773" s="31">
        <v>4</v>
      </c>
      <c r="P1773" s="47">
        <v>109</v>
      </c>
      <c r="Q1773" s="47">
        <f t="shared" si="47"/>
        <v>436</v>
      </c>
      <c r="R1773" s="38"/>
    </row>
    <row r="1774" ht="22.75" customHeight="1" spans="12:18">
      <c r="L1774" s="60">
        <v>52</v>
      </c>
      <c r="M1774" s="30" t="s">
        <v>1836</v>
      </c>
      <c r="N1774" s="30" t="s">
        <v>125</v>
      </c>
      <c r="O1774" s="31">
        <v>2</v>
      </c>
      <c r="P1774" s="47">
        <v>109</v>
      </c>
      <c r="Q1774" s="47">
        <f t="shared" si="47"/>
        <v>218</v>
      </c>
      <c r="R1774" s="38"/>
    </row>
    <row r="1775" ht="22.75" customHeight="1" spans="12:18">
      <c r="L1775" s="60">
        <v>53</v>
      </c>
      <c r="M1775" s="30" t="s">
        <v>1837</v>
      </c>
      <c r="N1775" s="30" t="s">
        <v>195</v>
      </c>
      <c r="O1775" s="31">
        <v>4</v>
      </c>
      <c r="P1775" s="47">
        <v>109</v>
      </c>
      <c r="Q1775" s="47">
        <f t="shared" si="47"/>
        <v>436</v>
      </c>
      <c r="R1775" s="38"/>
    </row>
    <row r="1776" ht="22.75" customHeight="1" spans="12:18">
      <c r="L1776" s="60">
        <v>54</v>
      </c>
      <c r="M1776" s="30" t="s">
        <v>1838</v>
      </c>
      <c r="N1776" s="30" t="s">
        <v>131</v>
      </c>
      <c r="O1776" s="31">
        <v>31</v>
      </c>
      <c r="P1776" s="47">
        <v>109</v>
      </c>
      <c r="Q1776" s="47">
        <f t="shared" si="47"/>
        <v>3379</v>
      </c>
      <c r="R1776" s="38"/>
    </row>
    <row r="1777" ht="22.75" customHeight="1" spans="12:18">
      <c r="L1777" s="60">
        <v>55</v>
      </c>
      <c r="M1777" s="30" t="s">
        <v>1839</v>
      </c>
      <c r="N1777" s="30" t="s">
        <v>24</v>
      </c>
      <c r="O1777" s="31">
        <v>4</v>
      </c>
      <c r="P1777" s="47">
        <v>109</v>
      </c>
      <c r="Q1777" s="47">
        <f t="shared" si="47"/>
        <v>436</v>
      </c>
      <c r="R1777" s="38"/>
    </row>
    <row r="1778" ht="22.75" customHeight="1" spans="12:18">
      <c r="L1778" s="60">
        <v>56</v>
      </c>
      <c r="M1778" s="30" t="s">
        <v>1840</v>
      </c>
      <c r="N1778" s="30" t="s">
        <v>24</v>
      </c>
      <c r="O1778" s="31">
        <v>5.3</v>
      </c>
      <c r="P1778" s="47">
        <v>109</v>
      </c>
      <c r="Q1778" s="47">
        <f t="shared" si="47"/>
        <v>577.7</v>
      </c>
      <c r="R1778" s="38"/>
    </row>
    <row r="1779" ht="22.75" customHeight="1" spans="12:18">
      <c r="L1779" s="60">
        <v>57</v>
      </c>
      <c r="M1779" s="30" t="s">
        <v>1841</v>
      </c>
      <c r="N1779" s="30" t="s">
        <v>57</v>
      </c>
      <c r="O1779" s="31">
        <v>1.2</v>
      </c>
      <c r="P1779" s="47">
        <v>109</v>
      </c>
      <c r="Q1779" s="47">
        <f t="shared" si="47"/>
        <v>130.8</v>
      </c>
      <c r="R1779" s="38"/>
    </row>
    <row r="1780" ht="22.75" customHeight="1" spans="12:18">
      <c r="L1780" s="60">
        <v>58</v>
      </c>
      <c r="M1780" s="30" t="s">
        <v>1842</v>
      </c>
      <c r="N1780" s="30" t="s">
        <v>39</v>
      </c>
      <c r="O1780" s="31">
        <v>3</v>
      </c>
      <c r="P1780" s="47">
        <v>109</v>
      </c>
      <c r="Q1780" s="47">
        <f t="shared" si="47"/>
        <v>327</v>
      </c>
      <c r="R1780" s="38"/>
    </row>
    <row r="1781" ht="22.75" customHeight="1" spans="12:18">
      <c r="L1781" s="60">
        <v>59</v>
      </c>
      <c r="M1781" s="30" t="s">
        <v>1843</v>
      </c>
      <c r="N1781" s="30" t="s">
        <v>165</v>
      </c>
      <c r="O1781" s="31">
        <v>1.7</v>
      </c>
      <c r="P1781" s="47">
        <v>109</v>
      </c>
      <c r="Q1781" s="47">
        <f t="shared" si="47"/>
        <v>185.3</v>
      </c>
      <c r="R1781" s="38"/>
    </row>
    <row r="1782" ht="22.75" customHeight="1" spans="12:18">
      <c r="L1782" s="60">
        <v>60</v>
      </c>
      <c r="M1782" s="30" t="s">
        <v>1844</v>
      </c>
      <c r="N1782" s="30" t="s">
        <v>54</v>
      </c>
      <c r="O1782" s="31">
        <v>1.6</v>
      </c>
      <c r="P1782" s="47">
        <v>109</v>
      </c>
      <c r="Q1782" s="47">
        <f t="shared" si="47"/>
        <v>174.4</v>
      </c>
      <c r="R1782" s="38"/>
    </row>
    <row r="1783" ht="22.75" customHeight="1" spans="12:18">
      <c r="L1783" s="60">
        <v>61</v>
      </c>
      <c r="M1783" s="30" t="s">
        <v>1845</v>
      </c>
      <c r="N1783" s="30" t="s">
        <v>60</v>
      </c>
      <c r="O1783" s="31">
        <v>3.6</v>
      </c>
      <c r="P1783" s="47">
        <v>109</v>
      </c>
      <c r="Q1783" s="47">
        <f t="shared" si="47"/>
        <v>392.4</v>
      </c>
      <c r="R1783" s="38"/>
    </row>
    <row r="1784" ht="22.75" customHeight="1" spans="12:18">
      <c r="L1784" s="60">
        <v>62</v>
      </c>
      <c r="M1784" s="30" t="s">
        <v>1846</v>
      </c>
      <c r="N1784" s="30" t="s">
        <v>60</v>
      </c>
      <c r="O1784" s="31">
        <v>2.2</v>
      </c>
      <c r="P1784" s="47">
        <v>109</v>
      </c>
      <c r="Q1784" s="47">
        <f t="shared" si="47"/>
        <v>239.8</v>
      </c>
      <c r="R1784" s="38"/>
    </row>
    <row r="1785" ht="22.75" customHeight="1" spans="12:18">
      <c r="L1785" s="60">
        <v>63</v>
      </c>
      <c r="M1785" s="30" t="s">
        <v>1847</v>
      </c>
      <c r="N1785" s="30" t="s">
        <v>60</v>
      </c>
      <c r="O1785" s="31">
        <v>3.2</v>
      </c>
      <c r="P1785" s="47">
        <v>109</v>
      </c>
      <c r="Q1785" s="47">
        <f t="shared" si="47"/>
        <v>348.8</v>
      </c>
      <c r="R1785" s="38"/>
    </row>
    <row r="1786" ht="22.75" customHeight="1" spans="12:18">
      <c r="L1786" s="60">
        <v>64</v>
      </c>
      <c r="M1786" s="30" t="s">
        <v>1848</v>
      </c>
      <c r="N1786" s="30" t="s">
        <v>36</v>
      </c>
      <c r="O1786" s="31">
        <v>8</v>
      </c>
      <c r="P1786" s="47">
        <v>109</v>
      </c>
      <c r="Q1786" s="47">
        <f t="shared" si="47"/>
        <v>872</v>
      </c>
      <c r="R1786" s="38"/>
    </row>
    <row r="1787" ht="22.75" customHeight="1" spans="12:18">
      <c r="L1787" s="60">
        <v>65</v>
      </c>
      <c r="M1787" s="30" t="s">
        <v>1849</v>
      </c>
      <c r="N1787" s="30" t="s">
        <v>116</v>
      </c>
      <c r="O1787" s="31">
        <v>4.5</v>
      </c>
      <c r="P1787" s="47">
        <v>109</v>
      </c>
      <c r="Q1787" s="47">
        <f t="shared" si="47"/>
        <v>490.5</v>
      </c>
      <c r="R1787" s="38"/>
    </row>
    <row r="1788" ht="22.75" customHeight="1" spans="12:18">
      <c r="L1788" s="60">
        <v>66</v>
      </c>
      <c r="M1788" s="30" t="s">
        <v>1594</v>
      </c>
      <c r="N1788" s="30" t="s">
        <v>165</v>
      </c>
      <c r="O1788" s="31">
        <v>1</v>
      </c>
      <c r="P1788" s="47">
        <v>109</v>
      </c>
      <c r="Q1788" s="47">
        <f t="shared" ref="Q1788:Q1819" si="48">P1788*O1788</f>
        <v>109</v>
      </c>
      <c r="R1788" s="38"/>
    </row>
    <row r="1789" ht="22.75" customHeight="1" spans="12:18">
      <c r="L1789" s="60">
        <v>67</v>
      </c>
      <c r="M1789" s="30" t="s">
        <v>1850</v>
      </c>
      <c r="N1789" s="30" t="s">
        <v>39</v>
      </c>
      <c r="O1789" s="31">
        <v>0.6</v>
      </c>
      <c r="P1789" s="47">
        <v>109</v>
      </c>
      <c r="Q1789" s="47">
        <f t="shared" si="48"/>
        <v>65.4</v>
      </c>
      <c r="R1789" s="38"/>
    </row>
    <row r="1790" ht="22.75" customHeight="1" spans="12:18">
      <c r="L1790" s="60">
        <v>68</v>
      </c>
      <c r="M1790" s="30" t="s">
        <v>1851</v>
      </c>
      <c r="N1790" s="30" t="s">
        <v>24</v>
      </c>
      <c r="O1790" s="31">
        <v>1.5</v>
      </c>
      <c r="P1790" s="47">
        <v>109</v>
      </c>
      <c r="Q1790" s="47">
        <f t="shared" si="48"/>
        <v>163.5</v>
      </c>
      <c r="R1790" s="38"/>
    </row>
    <row r="1791" ht="22.75" customHeight="1" spans="12:18">
      <c r="L1791" s="60">
        <v>69</v>
      </c>
      <c r="M1791" s="30" t="s">
        <v>1852</v>
      </c>
      <c r="N1791" s="30" t="s">
        <v>60</v>
      </c>
      <c r="O1791" s="31">
        <v>0.9</v>
      </c>
      <c r="P1791" s="47">
        <v>109</v>
      </c>
      <c r="Q1791" s="47">
        <f t="shared" si="48"/>
        <v>98.1</v>
      </c>
      <c r="R1791" s="38"/>
    </row>
    <row r="1792" ht="22.75" customHeight="1" spans="12:18">
      <c r="L1792" s="60">
        <v>70</v>
      </c>
      <c r="M1792" s="30" t="s">
        <v>1853</v>
      </c>
      <c r="N1792" s="30" t="s">
        <v>156</v>
      </c>
      <c r="O1792" s="31">
        <v>14</v>
      </c>
      <c r="P1792" s="47">
        <v>109</v>
      </c>
      <c r="Q1792" s="47">
        <f t="shared" si="48"/>
        <v>1526</v>
      </c>
      <c r="R1792" s="38"/>
    </row>
    <row r="1793" ht="22.75" customHeight="1" spans="12:18">
      <c r="L1793" s="60">
        <v>71</v>
      </c>
      <c r="M1793" s="30" t="s">
        <v>1854</v>
      </c>
      <c r="N1793" s="30" t="s">
        <v>109</v>
      </c>
      <c r="O1793" s="31">
        <v>1.8</v>
      </c>
      <c r="P1793" s="47">
        <v>109</v>
      </c>
      <c r="Q1793" s="47">
        <f t="shared" si="48"/>
        <v>196.2</v>
      </c>
      <c r="R1793" s="38"/>
    </row>
    <row r="1794" ht="22.75" customHeight="1" spans="12:18">
      <c r="L1794" s="60">
        <v>72</v>
      </c>
      <c r="M1794" s="30" t="s">
        <v>1855</v>
      </c>
      <c r="N1794" s="30" t="s">
        <v>100</v>
      </c>
      <c r="O1794" s="31">
        <v>1.5</v>
      </c>
      <c r="P1794" s="47">
        <v>109</v>
      </c>
      <c r="Q1794" s="47">
        <f t="shared" si="48"/>
        <v>163.5</v>
      </c>
      <c r="R1794" s="38"/>
    </row>
    <row r="1795" ht="22.75" customHeight="1" spans="12:18">
      <c r="L1795" s="60">
        <v>73</v>
      </c>
      <c r="M1795" s="30" t="s">
        <v>1856</v>
      </c>
      <c r="N1795" s="30" t="s">
        <v>54</v>
      </c>
      <c r="O1795" s="31">
        <v>0.7</v>
      </c>
      <c r="P1795" s="47">
        <v>109</v>
      </c>
      <c r="Q1795" s="47">
        <f t="shared" si="48"/>
        <v>76.3</v>
      </c>
      <c r="R1795" s="38"/>
    </row>
    <row r="1796" ht="22.75" customHeight="1" spans="12:18">
      <c r="L1796" s="60">
        <v>74</v>
      </c>
      <c r="M1796" s="30" t="s">
        <v>1857</v>
      </c>
      <c r="N1796" s="30" t="s">
        <v>313</v>
      </c>
      <c r="O1796" s="31">
        <v>1.5</v>
      </c>
      <c r="P1796" s="47">
        <v>109</v>
      </c>
      <c r="Q1796" s="47">
        <f t="shared" si="48"/>
        <v>163.5</v>
      </c>
      <c r="R1796" s="38"/>
    </row>
    <row r="1797" ht="22.75" customHeight="1" spans="12:18">
      <c r="L1797" s="60">
        <v>75</v>
      </c>
      <c r="M1797" s="30" t="s">
        <v>1858</v>
      </c>
      <c r="N1797" s="30" t="s">
        <v>51</v>
      </c>
      <c r="O1797" s="31">
        <v>1.5</v>
      </c>
      <c r="P1797" s="47">
        <v>109</v>
      </c>
      <c r="Q1797" s="47">
        <f t="shared" si="48"/>
        <v>163.5</v>
      </c>
      <c r="R1797" s="38"/>
    </row>
    <row r="1798" ht="22.75" customHeight="1" spans="12:18">
      <c r="L1798" s="60">
        <v>76</v>
      </c>
      <c r="M1798" s="30" t="s">
        <v>1859</v>
      </c>
      <c r="N1798" s="30" t="s">
        <v>257</v>
      </c>
      <c r="O1798" s="31">
        <v>3.7</v>
      </c>
      <c r="P1798" s="47">
        <v>109</v>
      </c>
      <c r="Q1798" s="47">
        <f t="shared" si="48"/>
        <v>403.3</v>
      </c>
      <c r="R1798" s="38"/>
    </row>
    <row r="1799" ht="22.75" customHeight="1" spans="12:18">
      <c r="L1799" s="60">
        <v>77</v>
      </c>
      <c r="M1799" s="30" t="s">
        <v>1860</v>
      </c>
      <c r="N1799" s="30" t="s">
        <v>51</v>
      </c>
      <c r="O1799" s="31">
        <v>0.7</v>
      </c>
      <c r="P1799" s="47">
        <v>109</v>
      </c>
      <c r="Q1799" s="47">
        <f t="shared" si="48"/>
        <v>76.3</v>
      </c>
      <c r="R1799" s="38"/>
    </row>
    <row r="1800" ht="22.75" customHeight="1" spans="12:18">
      <c r="L1800" s="60">
        <v>78</v>
      </c>
      <c r="M1800" s="30" t="s">
        <v>1861</v>
      </c>
      <c r="N1800" s="30" t="s">
        <v>134</v>
      </c>
      <c r="O1800" s="31">
        <v>2.5</v>
      </c>
      <c r="P1800" s="47">
        <v>109</v>
      </c>
      <c r="Q1800" s="47">
        <f t="shared" si="48"/>
        <v>272.5</v>
      </c>
      <c r="R1800" s="38"/>
    </row>
    <row r="1801" ht="22.75" customHeight="1" spans="12:18">
      <c r="L1801" s="60">
        <v>79</v>
      </c>
      <c r="M1801" s="30" t="s">
        <v>1862</v>
      </c>
      <c r="N1801" s="30" t="s">
        <v>51</v>
      </c>
      <c r="O1801" s="31">
        <v>2.4</v>
      </c>
      <c r="P1801" s="47">
        <v>109</v>
      </c>
      <c r="Q1801" s="47">
        <f t="shared" si="48"/>
        <v>261.6</v>
      </c>
      <c r="R1801" s="38"/>
    </row>
    <row r="1802" ht="22.75" customHeight="1" spans="12:18">
      <c r="L1802" s="60">
        <v>80</v>
      </c>
      <c r="M1802" s="30" t="s">
        <v>1863</v>
      </c>
      <c r="N1802" s="30" t="s">
        <v>1864</v>
      </c>
      <c r="O1802" s="31">
        <v>2</v>
      </c>
      <c r="P1802" s="47">
        <v>109</v>
      </c>
      <c r="Q1802" s="47">
        <f t="shared" si="48"/>
        <v>218</v>
      </c>
      <c r="R1802" s="38"/>
    </row>
    <row r="1803" ht="22.75" customHeight="1" spans="12:18">
      <c r="L1803" s="60">
        <v>81</v>
      </c>
      <c r="M1803" s="30" t="s">
        <v>1865</v>
      </c>
      <c r="N1803" s="30" t="s">
        <v>57</v>
      </c>
      <c r="O1803" s="31">
        <v>7.1</v>
      </c>
      <c r="P1803" s="47">
        <v>109</v>
      </c>
      <c r="Q1803" s="47">
        <f t="shared" si="48"/>
        <v>773.9</v>
      </c>
      <c r="R1803" s="38"/>
    </row>
    <row r="1804" ht="22.75" customHeight="1" spans="12:18">
      <c r="L1804" s="60">
        <v>82</v>
      </c>
      <c r="M1804" s="30" t="s">
        <v>1866</v>
      </c>
      <c r="N1804" s="30" t="s">
        <v>60</v>
      </c>
      <c r="O1804" s="31">
        <v>4</v>
      </c>
      <c r="P1804" s="47">
        <v>109</v>
      </c>
      <c r="Q1804" s="47">
        <f t="shared" si="48"/>
        <v>436</v>
      </c>
      <c r="R1804" s="38"/>
    </row>
    <row r="1805" ht="22.75" customHeight="1" spans="12:18">
      <c r="L1805" s="60">
        <v>83</v>
      </c>
      <c r="M1805" s="30" t="s">
        <v>1867</v>
      </c>
      <c r="N1805" s="30" t="s">
        <v>237</v>
      </c>
      <c r="O1805" s="31">
        <v>5.5</v>
      </c>
      <c r="P1805" s="47">
        <v>109</v>
      </c>
      <c r="Q1805" s="47">
        <f t="shared" si="48"/>
        <v>599.5</v>
      </c>
      <c r="R1805" s="38"/>
    </row>
    <row r="1806" ht="22.75" customHeight="1" spans="12:18">
      <c r="L1806" s="60">
        <v>84</v>
      </c>
      <c r="M1806" s="30" t="s">
        <v>1868</v>
      </c>
      <c r="N1806" s="30" t="s">
        <v>54</v>
      </c>
      <c r="O1806" s="31">
        <v>3</v>
      </c>
      <c r="P1806" s="47">
        <v>109</v>
      </c>
      <c r="Q1806" s="47">
        <f t="shared" si="48"/>
        <v>327</v>
      </c>
      <c r="R1806" s="38"/>
    </row>
    <row r="1807" ht="22.75" customHeight="1" spans="12:18">
      <c r="L1807" s="60">
        <v>85</v>
      </c>
      <c r="M1807" s="30" t="s">
        <v>1869</v>
      </c>
      <c r="N1807" s="30" t="s">
        <v>109</v>
      </c>
      <c r="O1807" s="31">
        <v>1</v>
      </c>
      <c r="P1807" s="47">
        <v>109</v>
      </c>
      <c r="Q1807" s="47">
        <f t="shared" si="48"/>
        <v>109</v>
      </c>
      <c r="R1807" s="38"/>
    </row>
    <row r="1808" ht="22.75" customHeight="1" spans="12:18">
      <c r="L1808" s="60">
        <v>86</v>
      </c>
      <c r="M1808" s="30" t="s">
        <v>1870</v>
      </c>
      <c r="N1808" s="30" t="s">
        <v>227</v>
      </c>
      <c r="O1808" s="31">
        <v>2</v>
      </c>
      <c r="P1808" s="47">
        <v>109</v>
      </c>
      <c r="Q1808" s="47">
        <f t="shared" si="48"/>
        <v>218</v>
      </c>
      <c r="R1808" s="38"/>
    </row>
    <row r="1809" ht="22.75" customHeight="1" spans="12:18">
      <c r="L1809" s="60">
        <v>87</v>
      </c>
      <c r="M1809" s="30" t="s">
        <v>1871</v>
      </c>
      <c r="N1809" s="30" t="s">
        <v>20</v>
      </c>
      <c r="O1809" s="31">
        <v>1.5</v>
      </c>
      <c r="P1809" s="47">
        <v>109</v>
      </c>
      <c r="Q1809" s="47">
        <f t="shared" si="48"/>
        <v>163.5</v>
      </c>
      <c r="R1809" s="38"/>
    </row>
    <row r="1810" ht="22.75" customHeight="1" spans="12:18">
      <c r="L1810" s="60">
        <v>88</v>
      </c>
      <c r="M1810" s="30" t="s">
        <v>1872</v>
      </c>
      <c r="N1810" s="30" t="s">
        <v>156</v>
      </c>
      <c r="O1810" s="31">
        <v>35.2</v>
      </c>
      <c r="P1810" s="47">
        <v>109</v>
      </c>
      <c r="Q1810" s="47">
        <f t="shared" si="48"/>
        <v>3836.8</v>
      </c>
      <c r="R1810" s="38"/>
    </row>
    <row r="1811" ht="22.75" customHeight="1" spans="12:18">
      <c r="L1811" s="60">
        <v>89</v>
      </c>
      <c r="M1811" s="30" t="s">
        <v>1873</v>
      </c>
      <c r="N1811" s="30" t="s">
        <v>1874</v>
      </c>
      <c r="O1811" s="31">
        <v>2</v>
      </c>
      <c r="P1811" s="47">
        <v>109</v>
      </c>
      <c r="Q1811" s="47">
        <f t="shared" si="48"/>
        <v>218</v>
      </c>
      <c r="R1811" s="38"/>
    </row>
    <row r="1812" ht="22.75" customHeight="1" spans="12:18">
      <c r="L1812" s="60">
        <v>90</v>
      </c>
      <c r="M1812" s="30" t="s">
        <v>1875</v>
      </c>
      <c r="N1812" s="30" t="s">
        <v>1876</v>
      </c>
      <c r="O1812" s="31">
        <v>3.8</v>
      </c>
      <c r="P1812" s="47">
        <v>109</v>
      </c>
      <c r="Q1812" s="47">
        <f t="shared" si="48"/>
        <v>414.2</v>
      </c>
      <c r="R1812" s="38"/>
    </row>
    <row r="1813" ht="22.75" customHeight="1" spans="12:18">
      <c r="L1813" s="60">
        <v>91</v>
      </c>
      <c r="M1813" s="30" t="s">
        <v>1877</v>
      </c>
      <c r="N1813" s="30" t="s">
        <v>51</v>
      </c>
      <c r="O1813" s="31">
        <v>4.4</v>
      </c>
      <c r="P1813" s="47">
        <v>109</v>
      </c>
      <c r="Q1813" s="47">
        <f t="shared" si="48"/>
        <v>479.6</v>
      </c>
      <c r="R1813" s="38"/>
    </row>
    <row r="1814" ht="22.75" customHeight="1" spans="12:18">
      <c r="L1814" s="60">
        <v>92</v>
      </c>
      <c r="M1814" s="30" t="s">
        <v>1878</v>
      </c>
      <c r="N1814" s="30" t="s">
        <v>86</v>
      </c>
      <c r="O1814" s="31">
        <v>1.5</v>
      </c>
      <c r="P1814" s="47">
        <v>109</v>
      </c>
      <c r="Q1814" s="47">
        <f t="shared" si="48"/>
        <v>163.5</v>
      </c>
      <c r="R1814" s="38"/>
    </row>
    <row r="1815" ht="22.75" customHeight="1" spans="12:18">
      <c r="L1815" s="60">
        <v>93</v>
      </c>
      <c r="M1815" s="30" t="s">
        <v>1879</v>
      </c>
      <c r="N1815" s="30" t="s">
        <v>99</v>
      </c>
      <c r="O1815" s="31">
        <v>2</v>
      </c>
      <c r="P1815" s="47">
        <v>109</v>
      </c>
      <c r="Q1815" s="47">
        <f t="shared" si="48"/>
        <v>218</v>
      </c>
      <c r="R1815" s="38"/>
    </row>
    <row r="1816" ht="22.75" customHeight="1" spans="12:18">
      <c r="L1816" s="60">
        <v>94</v>
      </c>
      <c r="M1816" s="30" t="s">
        <v>1880</v>
      </c>
      <c r="N1816" s="30" t="s">
        <v>45</v>
      </c>
      <c r="O1816" s="31">
        <v>2</v>
      </c>
      <c r="P1816" s="47">
        <v>109</v>
      </c>
      <c r="Q1816" s="47">
        <f t="shared" si="48"/>
        <v>218</v>
      </c>
      <c r="R1816" s="38"/>
    </row>
    <row r="1817" ht="22.75" customHeight="1" spans="12:18">
      <c r="L1817" s="60">
        <v>95</v>
      </c>
      <c r="M1817" s="30" t="s">
        <v>1881</v>
      </c>
      <c r="N1817" s="30" t="s">
        <v>313</v>
      </c>
      <c r="O1817" s="31">
        <v>3.5</v>
      </c>
      <c r="P1817" s="47">
        <v>109</v>
      </c>
      <c r="Q1817" s="47">
        <f t="shared" si="48"/>
        <v>381.5</v>
      </c>
      <c r="R1817" s="38"/>
    </row>
    <row r="1818" ht="22.75" customHeight="1" spans="12:18">
      <c r="L1818" s="60">
        <v>96</v>
      </c>
      <c r="M1818" s="30" t="s">
        <v>1871</v>
      </c>
      <c r="N1818" s="30" t="s">
        <v>735</v>
      </c>
      <c r="O1818" s="31">
        <v>2.2</v>
      </c>
      <c r="P1818" s="47">
        <v>109</v>
      </c>
      <c r="Q1818" s="47">
        <f t="shared" si="48"/>
        <v>239.8</v>
      </c>
      <c r="R1818" s="38"/>
    </row>
    <row r="1819" ht="22.75" customHeight="1" spans="12:18">
      <c r="L1819" s="60">
        <v>97</v>
      </c>
      <c r="M1819" s="30" t="s">
        <v>1882</v>
      </c>
      <c r="N1819" s="30" t="s">
        <v>131</v>
      </c>
      <c r="O1819" s="31">
        <v>4</v>
      </c>
      <c r="P1819" s="47">
        <v>109</v>
      </c>
      <c r="Q1819" s="47">
        <f t="shared" si="48"/>
        <v>436</v>
      </c>
      <c r="R1819" s="38"/>
    </row>
    <row r="1820" ht="22.75" customHeight="1" spans="12:18">
      <c r="L1820" s="60">
        <v>98</v>
      </c>
      <c r="M1820" s="30" t="s">
        <v>1883</v>
      </c>
      <c r="N1820" s="30" t="s">
        <v>90</v>
      </c>
      <c r="O1820" s="31">
        <v>0.9</v>
      </c>
      <c r="P1820" s="47">
        <v>109</v>
      </c>
      <c r="Q1820" s="47">
        <f t="shared" ref="Q1820:Q1853" si="49">P1820*O1820</f>
        <v>98.1</v>
      </c>
      <c r="R1820" s="38"/>
    </row>
    <row r="1821" ht="22.75" customHeight="1" spans="12:18">
      <c r="L1821" s="60">
        <v>99</v>
      </c>
      <c r="M1821" s="30" t="s">
        <v>1884</v>
      </c>
      <c r="N1821" s="30" t="s">
        <v>237</v>
      </c>
      <c r="O1821" s="31">
        <v>1.3</v>
      </c>
      <c r="P1821" s="47">
        <v>109</v>
      </c>
      <c r="Q1821" s="47">
        <f t="shared" si="49"/>
        <v>141.7</v>
      </c>
      <c r="R1821" s="38"/>
    </row>
    <row r="1822" ht="22.75" customHeight="1" spans="12:18">
      <c r="L1822" s="60">
        <v>100</v>
      </c>
      <c r="M1822" s="30" t="s">
        <v>1885</v>
      </c>
      <c r="N1822" s="30" t="s">
        <v>39</v>
      </c>
      <c r="O1822" s="31">
        <v>1.9</v>
      </c>
      <c r="P1822" s="47">
        <v>109</v>
      </c>
      <c r="Q1822" s="47">
        <f t="shared" si="49"/>
        <v>207.1</v>
      </c>
      <c r="R1822" s="38"/>
    </row>
    <row r="1823" ht="22.75" customHeight="1" spans="12:18">
      <c r="L1823" s="60">
        <v>101</v>
      </c>
      <c r="M1823" s="30" t="s">
        <v>1886</v>
      </c>
      <c r="N1823" s="30" t="s">
        <v>51</v>
      </c>
      <c r="O1823" s="31">
        <v>0.5</v>
      </c>
      <c r="P1823" s="47">
        <v>109</v>
      </c>
      <c r="Q1823" s="47">
        <f t="shared" si="49"/>
        <v>54.5</v>
      </c>
      <c r="R1823" s="38"/>
    </row>
    <row r="1824" ht="22.75" customHeight="1" spans="12:18">
      <c r="L1824" s="60">
        <v>102</v>
      </c>
      <c r="M1824" s="30" t="s">
        <v>1887</v>
      </c>
      <c r="N1824" s="30" t="s">
        <v>33</v>
      </c>
      <c r="O1824" s="31">
        <v>0.7</v>
      </c>
      <c r="P1824" s="47">
        <v>109</v>
      </c>
      <c r="Q1824" s="47">
        <f t="shared" si="49"/>
        <v>76.3</v>
      </c>
      <c r="R1824" s="38"/>
    </row>
    <row r="1825" ht="22.75" customHeight="1" spans="12:18">
      <c r="L1825" s="60">
        <v>103</v>
      </c>
      <c r="M1825" s="30" t="s">
        <v>1888</v>
      </c>
      <c r="N1825" s="30" t="s">
        <v>583</v>
      </c>
      <c r="O1825" s="31">
        <v>1</v>
      </c>
      <c r="P1825" s="47">
        <v>109</v>
      </c>
      <c r="Q1825" s="47">
        <f t="shared" si="49"/>
        <v>109</v>
      </c>
      <c r="R1825" s="38"/>
    </row>
    <row r="1826" ht="22.75" customHeight="1" spans="12:18">
      <c r="L1826" s="60">
        <v>104</v>
      </c>
      <c r="M1826" s="30" t="s">
        <v>1889</v>
      </c>
      <c r="N1826" s="30" t="s">
        <v>125</v>
      </c>
      <c r="O1826" s="31">
        <v>2.2</v>
      </c>
      <c r="P1826" s="47">
        <v>109</v>
      </c>
      <c r="Q1826" s="47">
        <f t="shared" si="49"/>
        <v>239.8</v>
      </c>
      <c r="R1826" s="38"/>
    </row>
    <row r="1827" ht="22.75" customHeight="1" spans="12:18">
      <c r="L1827" s="60">
        <v>105</v>
      </c>
      <c r="M1827" s="30" t="s">
        <v>1890</v>
      </c>
      <c r="N1827" s="30" t="s">
        <v>57</v>
      </c>
      <c r="O1827" s="31">
        <v>2.1</v>
      </c>
      <c r="P1827" s="47">
        <v>109</v>
      </c>
      <c r="Q1827" s="47">
        <f t="shared" si="49"/>
        <v>228.9</v>
      </c>
      <c r="R1827" s="38"/>
    </row>
    <row r="1828" ht="22.75" customHeight="1" spans="12:18">
      <c r="L1828" s="60">
        <v>106</v>
      </c>
      <c r="M1828" s="30" t="s">
        <v>1891</v>
      </c>
      <c r="N1828" s="30" t="s">
        <v>60</v>
      </c>
      <c r="O1828" s="31">
        <v>2</v>
      </c>
      <c r="P1828" s="47">
        <v>109</v>
      </c>
      <c r="Q1828" s="47">
        <f t="shared" si="49"/>
        <v>218</v>
      </c>
      <c r="R1828" s="38"/>
    </row>
    <row r="1829" ht="22.75" customHeight="1" spans="12:18">
      <c r="L1829" s="60">
        <v>107</v>
      </c>
      <c r="M1829" s="30" t="s">
        <v>1892</v>
      </c>
      <c r="N1829" s="30" t="s">
        <v>211</v>
      </c>
      <c r="O1829" s="31">
        <v>1.5</v>
      </c>
      <c r="P1829" s="47">
        <v>109</v>
      </c>
      <c r="Q1829" s="47">
        <f t="shared" si="49"/>
        <v>163.5</v>
      </c>
      <c r="R1829" s="38"/>
    </row>
    <row r="1830" ht="22.75" customHeight="1" spans="12:18">
      <c r="L1830" s="60">
        <v>108</v>
      </c>
      <c r="M1830" s="30" t="s">
        <v>1893</v>
      </c>
      <c r="N1830" s="30" t="s">
        <v>88</v>
      </c>
      <c r="O1830" s="31">
        <v>2</v>
      </c>
      <c r="P1830" s="47">
        <v>109</v>
      </c>
      <c r="Q1830" s="47">
        <f t="shared" si="49"/>
        <v>218</v>
      </c>
      <c r="R1830" s="38"/>
    </row>
    <row r="1831" ht="22.75" customHeight="1" spans="12:18">
      <c r="L1831" s="60">
        <v>109</v>
      </c>
      <c r="M1831" s="30" t="s">
        <v>1894</v>
      </c>
      <c r="N1831" s="30" t="s">
        <v>116</v>
      </c>
      <c r="O1831" s="31">
        <v>1.2</v>
      </c>
      <c r="P1831" s="47">
        <v>109</v>
      </c>
      <c r="Q1831" s="47">
        <f t="shared" si="49"/>
        <v>130.8</v>
      </c>
      <c r="R1831" s="38"/>
    </row>
    <row r="1832" ht="22.75" customHeight="1" spans="12:18">
      <c r="L1832" s="60">
        <v>110</v>
      </c>
      <c r="M1832" s="30" t="s">
        <v>1895</v>
      </c>
      <c r="N1832" s="30" t="s">
        <v>99</v>
      </c>
      <c r="O1832" s="31">
        <v>1.6</v>
      </c>
      <c r="P1832" s="47">
        <v>109</v>
      </c>
      <c r="Q1832" s="47">
        <f t="shared" si="49"/>
        <v>174.4</v>
      </c>
      <c r="R1832" s="38"/>
    </row>
    <row r="1833" ht="22.75" customHeight="1" spans="12:18">
      <c r="L1833" s="60">
        <v>111</v>
      </c>
      <c r="M1833" s="30" t="s">
        <v>1896</v>
      </c>
      <c r="N1833" s="30" t="s">
        <v>86</v>
      </c>
      <c r="O1833" s="31">
        <v>16.2</v>
      </c>
      <c r="P1833" s="47">
        <v>109</v>
      </c>
      <c r="Q1833" s="47">
        <f t="shared" si="49"/>
        <v>1765.8</v>
      </c>
      <c r="R1833" s="38"/>
    </row>
    <row r="1834" ht="22.75" customHeight="1" spans="12:18">
      <c r="L1834" s="60">
        <v>112</v>
      </c>
      <c r="M1834" s="30" t="s">
        <v>1897</v>
      </c>
      <c r="N1834" s="30" t="s">
        <v>116</v>
      </c>
      <c r="O1834" s="31">
        <v>0.7</v>
      </c>
      <c r="P1834" s="47">
        <v>109</v>
      </c>
      <c r="Q1834" s="47">
        <f t="shared" si="49"/>
        <v>76.3</v>
      </c>
      <c r="R1834" s="38"/>
    </row>
    <row r="1835" ht="22.75" customHeight="1" spans="12:18">
      <c r="L1835" s="60">
        <v>113</v>
      </c>
      <c r="M1835" s="30" t="s">
        <v>1898</v>
      </c>
      <c r="N1835" s="30" t="s">
        <v>54</v>
      </c>
      <c r="O1835" s="31">
        <v>6</v>
      </c>
      <c r="P1835" s="47">
        <v>109</v>
      </c>
      <c r="Q1835" s="47">
        <f t="shared" si="49"/>
        <v>654</v>
      </c>
      <c r="R1835" s="38"/>
    </row>
    <row r="1836" ht="22.75" customHeight="1" spans="12:18">
      <c r="L1836" s="60">
        <v>114</v>
      </c>
      <c r="M1836" s="30" t="s">
        <v>1899</v>
      </c>
      <c r="N1836" s="30" t="s">
        <v>83</v>
      </c>
      <c r="O1836" s="31">
        <v>8</v>
      </c>
      <c r="P1836" s="47">
        <v>109</v>
      </c>
      <c r="Q1836" s="47">
        <f t="shared" si="49"/>
        <v>872</v>
      </c>
      <c r="R1836" s="38"/>
    </row>
    <row r="1837" ht="22.75" customHeight="1" spans="12:18">
      <c r="L1837" s="60">
        <v>115</v>
      </c>
      <c r="M1837" s="30" t="s">
        <v>1900</v>
      </c>
      <c r="N1837" s="30" t="s">
        <v>51</v>
      </c>
      <c r="O1837" s="31">
        <v>0.3</v>
      </c>
      <c r="P1837" s="47">
        <v>109</v>
      </c>
      <c r="Q1837" s="47">
        <f t="shared" si="49"/>
        <v>32.7</v>
      </c>
      <c r="R1837" s="38"/>
    </row>
    <row r="1838" ht="22.75" customHeight="1" spans="12:18">
      <c r="L1838" s="60">
        <v>116</v>
      </c>
      <c r="M1838" s="30" t="s">
        <v>1901</v>
      </c>
      <c r="N1838" s="30" t="s">
        <v>131</v>
      </c>
      <c r="O1838" s="31">
        <v>2.3</v>
      </c>
      <c r="P1838" s="47">
        <v>109</v>
      </c>
      <c r="Q1838" s="47">
        <f t="shared" si="49"/>
        <v>250.7</v>
      </c>
      <c r="R1838" s="38"/>
    </row>
    <row r="1839" ht="22.75" customHeight="1" spans="12:18">
      <c r="L1839" s="60">
        <v>117</v>
      </c>
      <c r="M1839" s="30" t="s">
        <v>1902</v>
      </c>
      <c r="N1839" s="30" t="s">
        <v>116</v>
      </c>
      <c r="O1839" s="31">
        <v>2</v>
      </c>
      <c r="P1839" s="47">
        <v>109</v>
      </c>
      <c r="Q1839" s="47">
        <f t="shared" si="49"/>
        <v>218</v>
      </c>
      <c r="R1839" s="38"/>
    </row>
    <row r="1840" ht="22.75" customHeight="1" spans="12:18">
      <c r="L1840" s="60">
        <v>118</v>
      </c>
      <c r="M1840" s="30" t="s">
        <v>1903</v>
      </c>
      <c r="N1840" s="30" t="s">
        <v>125</v>
      </c>
      <c r="O1840" s="31">
        <v>1.2</v>
      </c>
      <c r="P1840" s="47">
        <v>109</v>
      </c>
      <c r="Q1840" s="47">
        <f t="shared" si="49"/>
        <v>130.8</v>
      </c>
      <c r="R1840" s="38"/>
    </row>
    <row r="1841" ht="22.75" customHeight="1" spans="12:18">
      <c r="L1841" s="60">
        <v>119</v>
      </c>
      <c r="M1841" s="30" t="s">
        <v>1904</v>
      </c>
      <c r="N1841" s="30" t="s">
        <v>30</v>
      </c>
      <c r="O1841" s="31">
        <v>16.5</v>
      </c>
      <c r="P1841" s="47">
        <v>109</v>
      </c>
      <c r="Q1841" s="47">
        <f t="shared" si="49"/>
        <v>1798.5</v>
      </c>
      <c r="R1841" s="38"/>
    </row>
    <row r="1842" ht="22.75" customHeight="1" spans="12:18">
      <c r="L1842" s="60">
        <v>120</v>
      </c>
      <c r="M1842" s="30" t="s">
        <v>1807</v>
      </c>
      <c r="N1842" s="30" t="s">
        <v>116</v>
      </c>
      <c r="O1842" s="31">
        <v>4.1</v>
      </c>
      <c r="P1842" s="47">
        <v>109</v>
      </c>
      <c r="Q1842" s="47">
        <f t="shared" si="49"/>
        <v>446.9</v>
      </c>
      <c r="R1842" s="38"/>
    </row>
    <row r="1843" ht="22.75" customHeight="1" spans="12:18">
      <c r="L1843" s="60">
        <v>121</v>
      </c>
      <c r="M1843" s="30" t="s">
        <v>1905</v>
      </c>
      <c r="N1843" s="30" t="s">
        <v>245</v>
      </c>
      <c r="O1843" s="31">
        <v>2</v>
      </c>
      <c r="P1843" s="47">
        <v>109</v>
      </c>
      <c r="Q1843" s="47">
        <f t="shared" si="49"/>
        <v>218</v>
      </c>
      <c r="R1843" s="38"/>
    </row>
    <row r="1844" ht="22.75" customHeight="1" spans="12:18">
      <c r="L1844" s="60">
        <v>122</v>
      </c>
      <c r="M1844" s="30" t="s">
        <v>1906</v>
      </c>
      <c r="N1844" s="30" t="s">
        <v>100</v>
      </c>
      <c r="O1844" s="31">
        <v>2</v>
      </c>
      <c r="P1844" s="47">
        <v>109</v>
      </c>
      <c r="Q1844" s="47">
        <f t="shared" si="49"/>
        <v>218</v>
      </c>
      <c r="R1844" s="38"/>
    </row>
    <row r="1845" ht="22.75" customHeight="1" spans="12:18">
      <c r="L1845" s="60">
        <v>123</v>
      </c>
      <c r="M1845" s="30" t="s">
        <v>1907</v>
      </c>
      <c r="N1845" s="30" t="s">
        <v>60</v>
      </c>
      <c r="O1845" s="31">
        <v>4.2</v>
      </c>
      <c r="P1845" s="47">
        <v>109</v>
      </c>
      <c r="Q1845" s="47">
        <f t="shared" si="49"/>
        <v>457.8</v>
      </c>
      <c r="R1845" s="38"/>
    </row>
    <row r="1846" ht="22.75" customHeight="1" spans="12:18">
      <c r="L1846" s="60">
        <v>124</v>
      </c>
      <c r="M1846" s="30" t="s">
        <v>1908</v>
      </c>
      <c r="N1846" s="30" t="s">
        <v>1909</v>
      </c>
      <c r="O1846" s="31">
        <v>0.8</v>
      </c>
      <c r="P1846" s="47">
        <v>109</v>
      </c>
      <c r="Q1846" s="47">
        <f t="shared" si="49"/>
        <v>87.2</v>
      </c>
      <c r="R1846" s="38"/>
    </row>
    <row r="1847" ht="22.75" customHeight="1" spans="12:18">
      <c r="L1847" s="60">
        <v>125</v>
      </c>
      <c r="M1847" s="30" t="s">
        <v>1910</v>
      </c>
      <c r="N1847" s="30" t="s">
        <v>156</v>
      </c>
      <c r="O1847" s="31">
        <v>3</v>
      </c>
      <c r="P1847" s="47">
        <v>109</v>
      </c>
      <c r="Q1847" s="47">
        <f t="shared" si="49"/>
        <v>327</v>
      </c>
      <c r="R1847" s="38"/>
    </row>
    <row r="1848" ht="22.75" customHeight="1" spans="12:18">
      <c r="L1848" s="60">
        <v>126</v>
      </c>
      <c r="M1848" s="30" t="s">
        <v>1911</v>
      </c>
      <c r="N1848" s="30" t="s">
        <v>313</v>
      </c>
      <c r="O1848" s="31">
        <v>2</v>
      </c>
      <c r="P1848" s="47">
        <v>109</v>
      </c>
      <c r="Q1848" s="47">
        <f t="shared" si="49"/>
        <v>218</v>
      </c>
      <c r="R1848" s="38"/>
    </row>
    <row r="1849" ht="22.75" customHeight="1" spans="12:18">
      <c r="L1849" s="60">
        <v>127</v>
      </c>
      <c r="M1849" s="30" t="s">
        <v>1912</v>
      </c>
      <c r="N1849" s="30" t="s">
        <v>1913</v>
      </c>
      <c r="O1849" s="31">
        <v>1.3</v>
      </c>
      <c r="P1849" s="47">
        <v>109</v>
      </c>
      <c r="Q1849" s="47">
        <f t="shared" si="49"/>
        <v>141.7</v>
      </c>
      <c r="R1849" s="38"/>
    </row>
    <row r="1850" ht="22.75" customHeight="1" spans="12:18">
      <c r="L1850" s="60">
        <v>128</v>
      </c>
      <c r="M1850" s="30" t="s">
        <v>1914</v>
      </c>
      <c r="N1850" s="30" t="s">
        <v>60</v>
      </c>
      <c r="O1850" s="31">
        <v>248</v>
      </c>
      <c r="P1850" s="47">
        <v>109</v>
      </c>
      <c r="Q1850" s="47">
        <f t="shared" si="49"/>
        <v>27032</v>
      </c>
      <c r="R1850" s="38"/>
    </row>
    <row r="1851" ht="22.75" customHeight="1" spans="12:18">
      <c r="L1851" s="60">
        <v>129</v>
      </c>
      <c r="M1851" s="30" t="s">
        <v>1915</v>
      </c>
      <c r="N1851" s="30" t="s">
        <v>156</v>
      </c>
      <c r="O1851" s="31">
        <v>9.5</v>
      </c>
      <c r="P1851" s="47">
        <v>109</v>
      </c>
      <c r="Q1851" s="47">
        <f t="shared" si="49"/>
        <v>1035.5</v>
      </c>
      <c r="R1851" s="38"/>
    </row>
    <row r="1852" ht="22.75" customHeight="1" spans="12:18">
      <c r="L1852" s="60">
        <v>130</v>
      </c>
      <c r="M1852" s="30" t="s">
        <v>1916</v>
      </c>
      <c r="N1852" s="30" t="s">
        <v>83</v>
      </c>
      <c r="O1852" s="31">
        <v>2.3</v>
      </c>
      <c r="P1852" s="47">
        <v>109</v>
      </c>
      <c r="Q1852" s="47">
        <f t="shared" si="49"/>
        <v>250.7</v>
      </c>
      <c r="R1852" s="38"/>
    </row>
    <row r="1853" ht="22.75" customHeight="1" spans="12:18">
      <c r="L1853" s="53" t="s">
        <v>412</v>
      </c>
      <c r="M1853" s="51"/>
      <c r="N1853" s="51"/>
      <c r="O1853" s="51">
        <v>674.6</v>
      </c>
      <c r="P1853" s="47">
        <v>109</v>
      </c>
      <c r="Q1853" s="47">
        <f t="shared" si="49"/>
        <v>73531.4</v>
      </c>
      <c r="R1853" s="48"/>
    </row>
    <row r="1854" ht="22.75" customHeight="1" spans="12:18">
      <c r="L1854" s="42" t="s">
        <v>413</v>
      </c>
      <c r="M1854" s="42"/>
      <c r="N1854" s="42"/>
      <c r="O1854" s="42"/>
      <c r="P1854" s="42"/>
      <c r="Q1854" s="42"/>
      <c r="R1854" s="42"/>
    </row>
    <row r="1855" spans="12:18">
      <c r="L1855" s="43"/>
      <c r="M1855" s="43"/>
      <c r="N1855" s="43"/>
      <c r="O1855" s="43"/>
      <c r="P1855" s="43"/>
      <c r="Q1855" s="43"/>
      <c r="R1855" s="43"/>
    </row>
    <row r="1856" ht="72" customHeight="1" spans="12:18">
      <c r="L1856" s="21" t="s">
        <v>1917</v>
      </c>
      <c r="M1856" s="22"/>
      <c r="N1856" s="22"/>
      <c r="O1856" s="22"/>
      <c r="P1856" s="22"/>
      <c r="Q1856" s="22"/>
      <c r="R1856" s="22"/>
    </row>
    <row r="1857" ht="22.75" customHeight="1" spans="12:18">
      <c r="L1857" s="24" t="s">
        <v>415</v>
      </c>
      <c r="M1857" s="25"/>
      <c r="N1857" s="25"/>
      <c r="O1857" s="25"/>
      <c r="P1857" s="44"/>
      <c r="Q1857" s="44"/>
      <c r="R1857" s="35"/>
    </row>
    <row r="1858" ht="22.75" customHeight="1" spans="12:18">
      <c r="L1858" s="27" t="s">
        <v>11</v>
      </c>
      <c r="M1858" s="28" t="s">
        <v>12</v>
      </c>
      <c r="N1858" s="28" t="s">
        <v>13</v>
      </c>
      <c r="O1858" s="28" t="s">
        <v>14</v>
      </c>
      <c r="P1858" s="45" t="s">
        <v>15</v>
      </c>
      <c r="Q1858" s="45" t="s">
        <v>16</v>
      </c>
      <c r="R1858" s="36" t="s">
        <v>17</v>
      </c>
    </row>
    <row r="1859" ht="22.75" customHeight="1" spans="12:18">
      <c r="L1859" s="52">
        <v>1</v>
      </c>
      <c r="M1859" s="30" t="s">
        <v>1918</v>
      </c>
      <c r="N1859" s="30" t="s">
        <v>1919</v>
      </c>
      <c r="O1859" s="31">
        <v>3</v>
      </c>
      <c r="P1859" s="47">
        <v>109</v>
      </c>
      <c r="Q1859" s="47">
        <f>P1859*O1859</f>
        <v>327</v>
      </c>
      <c r="R1859" s="38"/>
    </row>
    <row r="1860" ht="22.75" customHeight="1" spans="12:18">
      <c r="L1860" s="52">
        <v>2</v>
      </c>
      <c r="M1860" s="30" t="s">
        <v>1920</v>
      </c>
      <c r="N1860" s="30" t="s">
        <v>1921</v>
      </c>
      <c r="O1860" s="31">
        <v>55</v>
      </c>
      <c r="P1860" s="47">
        <v>109</v>
      </c>
      <c r="Q1860" s="47">
        <f t="shared" ref="Q1860:Q1891" si="50">P1860*O1860</f>
        <v>5995</v>
      </c>
      <c r="R1860" s="38"/>
    </row>
    <row r="1861" ht="22.75" customHeight="1" spans="12:18">
      <c r="L1861" s="52">
        <v>3</v>
      </c>
      <c r="M1861" s="30" t="s">
        <v>1922</v>
      </c>
      <c r="N1861" s="30" t="s">
        <v>116</v>
      </c>
      <c r="O1861" s="31">
        <v>3</v>
      </c>
      <c r="P1861" s="47">
        <v>109</v>
      </c>
      <c r="Q1861" s="47">
        <f t="shared" si="50"/>
        <v>327</v>
      </c>
      <c r="R1861" s="38"/>
    </row>
    <row r="1862" ht="22.75" customHeight="1" spans="12:18">
      <c r="L1862" s="52">
        <v>4</v>
      </c>
      <c r="M1862" s="30" t="s">
        <v>1923</v>
      </c>
      <c r="N1862" s="30" t="s">
        <v>54</v>
      </c>
      <c r="O1862" s="31">
        <v>8</v>
      </c>
      <c r="P1862" s="47">
        <v>109</v>
      </c>
      <c r="Q1862" s="47">
        <f t="shared" si="50"/>
        <v>872</v>
      </c>
      <c r="R1862" s="38"/>
    </row>
    <row r="1863" ht="22.75" customHeight="1" spans="12:18">
      <c r="L1863" s="52">
        <v>5</v>
      </c>
      <c r="M1863" s="30" t="s">
        <v>1924</v>
      </c>
      <c r="N1863" s="30" t="s">
        <v>99</v>
      </c>
      <c r="O1863" s="31">
        <v>31</v>
      </c>
      <c r="P1863" s="47">
        <v>109</v>
      </c>
      <c r="Q1863" s="47">
        <f t="shared" si="50"/>
        <v>3379</v>
      </c>
      <c r="R1863" s="38"/>
    </row>
    <row r="1864" ht="22.75" customHeight="1" spans="12:18">
      <c r="L1864" s="52">
        <v>6</v>
      </c>
      <c r="M1864" s="30" t="s">
        <v>1925</v>
      </c>
      <c r="N1864" s="30" t="s">
        <v>252</v>
      </c>
      <c r="O1864" s="31">
        <v>3</v>
      </c>
      <c r="P1864" s="47">
        <v>109</v>
      </c>
      <c r="Q1864" s="47">
        <f t="shared" si="50"/>
        <v>327</v>
      </c>
      <c r="R1864" s="38"/>
    </row>
    <row r="1865" ht="22.75" customHeight="1" spans="12:18">
      <c r="L1865" s="52">
        <v>7</v>
      </c>
      <c r="M1865" s="30" t="s">
        <v>1926</v>
      </c>
      <c r="N1865" s="30" t="s">
        <v>86</v>
      </c>
      <c r="O1865" s="31">
        <v>5.5</v>
      </c>
      <c r="P1865" s="47">
        <v>109</v>
      </c>
      <c r="Q1865" s="47">
        <f t="shared" si="50"/>
        <v>599.5</v>
      </c>
      <c r="R1865" s="38"/>
    </row>
    <row r="1866" ht="22.75" customHeight="1" spans="12:18">
      <c r="L1866" s="52">
        <v>8</v>
      </c>
      <c r="M1866" s="30" t="s">
        <v>1927</v>
      </c>
      <c r="N1866" s="30" t="s">
        <v>735</v>
      </c>
      <c r="O1866" s="31">
        <v>9.6</v>
      </c>
      <c r="P1866" s="47">
        <v>109</v>
      </c>
      <c r="Q1866" s="47">
        <f t="shared" si="50"/>
        <v>1046.4</v>
      </c>
      <c r="R1866" s="38"/>
    </row>
    <row r="1867" ht="22.75" customHeight="1" spans="12:18">
      <c r="L1867" s="52">
        <v>9</v>
      </c>
      <c r="M1867" s="30" t="s">
        <v>1928</v>
      </c>
      <c r="N1867" s="30" t="s">
        <v>54</v>
      </c>
      <c r="O1867" s="31">
        <v>3</v>
      </c>
      <c r="P1867" s="47">
        <v>109</v>
      </c>
      <c r="Q1867" s="47">
        <f t="shared" si="50"/>
        <v>327</v>
      </c>
      <c r="R1867" s="38"/>
    </row>
    <row r="1868" ht="22.75" customHeight="1" spans="12:18">
      <c r="L1868" s="52">
        <v>10</v>
      </c>
      <c r="M1868" s="30" t="s">
        <v>1929</v>
      </c>
      <c r="N1868" s="30" t="s">
        <v>54</v>
      </c>
      <c r="O1868" s="31">
        <v>10.5</v>
      </c>
      <c r="P1868" s="47">
        <v>109</v>
      </c>
      <c r="Q1868" s="47">
        <f t="shared" si="50"/>
        <v>1144.5</v>
      </c>
      <c r="R1868" s="38"/>
    </row>
    <row r="1869" ht="22.75" customHeight="1" spans="12:18">
      <c r="L1869" s="52">
        <v>11</v>
      </c>
      <c r="M1869" s="30" t="s">
        <v>1930</v>
      </c>
      <c r="N1869" s="30" t="s">
        <v>143</v>
      </c>
      <c r="O1869" s="31">
        <v>2.2</v>
      </c>
      <c r="P1869" s="47">
        <v>109</v>
      </c>
      <c r="Q1869" s="47">
        <f t="shared" si="50"/>
        <v>239.8</v>
      </c>
      <c r="R1869" s="38"/>
    </row>
    <row r="1870" ht="22.75" customHeight="1" spans="12:18">
      <c r="L1870" s="52">
        <v>12</v>
      </c>
      <c r="M1870" s="30" t="s">
        <v>1931</v>
      </c>
      <c r="N1870" s="30" t="s">
        <v>218</v>
      </c>
      <c r="O1870" s="31">
        <v>6</v>
      </c>
      <c r="P1870" s="47">
        <v>109</v>
      </c>
      <c r="Q1870" s="47">
        <f t="shared" si="50"/>
        <v>654</v>
      </c>
      <c r="R1870" s="38"/>
    </row>
    <row r="1871" ht="22.75" customHeight="1" spans="12:18">
      <c r="L1871" s="52">
        <v>13</v>
      </c>
      <c r="M1871" s="30" t="s">
        <v>1932</v>
      </c>
      <c r="N1871" s="30" t="s">
        <v>86</v>
      </c>
      <c r="O1871" s="31">
        <v>6.2</v>
      </c>
      <c r="P1871" s="47">
        <v>109</v>
      </c>
      <c r="Q1871" s="47">
        <f t="shared" si="50"/>
        <v>675.8</v>
      </c>
      <c r="R1871" s="38"/>
    </row>
    <row r="1872" ht="22.75" customHeight="1" spans="12:18">
      <c r="L1872" s="52">
        <v>14</v>
      </c>
      <c r="M1872" s="30" t="s">
        <v>1933</v>
      </c>
      <c r="N1872" s="30" t="s">
        <v>57</v>
      </c>
      <c r="O1872" s="31">
        <v>11.3</v>
      </c>
      <c r="P1872" s="47">
        <v>109</v>
      </c>
      <c r="Q1872" s="47">
        <f t="shared" si="50"/>
        <v>1231.7</v>
      </c>
      <c r="R1872" s="38"/>
    </row>
    <row r="1873" ht="22.75" customHeight="1" spans="12:18">
      <c r="L1873" s="52">
        <v>15</v>
      </c>
      <c r="M1873" s="30" t="s">
        <v>1934</v>
      </c>
      <c r="N1873" s="30" t="s">
        <v>100</v>
      </c>
      <c r="O1873" s="31">
        <v>4</v>
      </c>
      <c r="P1873" s="47">
        <v>109</v>
      </c>
      <c r="Q1873" s="47">
        <f t="shared" si="50"/>
        <v>436</v>
      </c>
      <c r="R1873" s="38"/>
    </row>
    <row r="1874" ht="22.75" customHeight="1" spans="12:18">
      <c r="L1874" s="52">
        <v>16</v>
      </c>
      <c r="M1874" s="30" t="s">
        <v>1935</v>
      </c>
      <c r="N1874" s="30" t="s">
        <v>90</v>
      </c>
      <c r="O1874" s="31">
        <v>4.6</v>
      </c>
      <c r="P1874" s="47">
        <v>109</v>
      </c>
      <c r="Q1874" s="47">
        <f t="shared" si="50"/>
        <v>501.4</v>
      </c>
      <c r="R1874" s="38"/>
    </row>
    <row r="1875" ht="22.75" customHeight="1" spans="12:18">
      <c r="L1875" s="52">
        <v>17</v>
      </c>
      <c r="M1875" s="30" t="s">
        <v>1936</v>
      </c>
      <c r="N1875" s="30" t="s">
        <v>116</v>
      </c>
      <c r="O1875" s="31">
        <v>2.2</v>
      </c>
      <c r="P1875" s="47">
        <v>109</v>
      </c>
      <c r="Q1875" s="47">
        <f t="shared" si="50"/>
        <v>239.8</v>
      </c>
      <c r="R1875" s="38"/>
    </row>
    <row r="1876" ht="22.75" customHeight="1" spans="12:18">
      <c r="L1876" s="52">
        <v>18</v>
      </c>
      <c r="M1876" s="30" t="s">
        <v>1937</v>
      </c>
      <c r="N1876" s="30" t="s">
        <v>1938</v>
      </c>
      <c r="O1876" s="31">
        <v>1</v>
      </c>
      <c r="P1876" s="47">
        <v>109</v>
      </c>
      <c r="Q1876" s="47">
        <f t="shared" si="50"/>
        <v>109</v>
      </c>
      <c r="R1876" s="38"/>
    </row>
    <row r="1877" ht="22.75" customHeight="1" spans="12:18">
      <c r="L1877" s="52">
        <v>19</v>
      </c>
      <c r="M1877" s="30" t="s">
        <v>1939</v>
      </c>
      <c r="N1877" s="30" t="s">
        <v>90</v>
      </c>
      <c r="O1877" s="31">
        <v>3.3</v>
      </c>
      <c r="P1877" s="47">
        <v>109</v>
      </c>
      <c r="Q1877" s="47">
        <f t="shared" si="50"/>
        <v>359.7</v>
      </c>
      <c r="R1877" s="38"/>
    </row>
    <row r="1878" ht="22.75" customHeight="1" spans="12:18">
      <c r="L1878" s="52">
        <v>20</v>
      </c>
      <c r="M1878" s="30" t="s">
        <v>1940</v>
      </c>
      <c r="N1878" s="30" t="s">
        <v>109</v>
      </c>
      <c r="O1878" s="31">
        <v>8.1</v>
      </c>
      <c r="P1878" s="47">
        <v>109</v>
      </c>
      <c r="Q1878" s="47">
        <f t="shared" si="50"/>
        <v>882.9</v>
      </c>
      <c r="R1878" s="38"/>
    </row>
    <row r="1879" ht="22.75" customHeight="1" spans="12:18">
      <c r="L1879" s="52">
        <v>21</v>
      </c>
      <c r="M1879" s="30" t="s">
        <v>1941</v>
      </c>
      <c r="N1879" s="30" t="s">
        <v>51</v>
      </c>
      <c r="O1879" s="31">
        <v>355.3</v>
      </c>
      <c r="P1879" s="47">
        <v>109</v>
      </c>
      <c r="Q1879" s="47">
        <f t="shared" si="50"/>
        <v>38727.7</v>
      </c>
      <c r="R1879" s="38"/>
    </row>
    <row r="1880" ht="22.75" customHeight="1" spans="12:18">
      <c r="L1880" s="52">
        <v>22</v>
      </c>
      <c r="M1880" s="30" t="s">
        <v>1942</v>
      </c>
      <c r="N1880" s="30" t="s">
        <v>39</v>
      </c>
      <c r="O1880" s="31">
        <v>540</v>
      </c>
      <c r="P1880" s="47">
        <v>109</v>
      </c>
      <c r="Q1880" s="47">
        <f t="shared" si="50"/>
        <v>58860</v>
      </c>
      <c r="R1880" s="38"/>
    </row>
    <row r="1881" ht="22.75" customHeight="1" spans="12:18">
      <c r="L1881" s="52">
        <v>23</v>
      </c>
      <c r="M1881" s="30" t="s">
        <v>1943</v>
      </c>
      <c r="N1881" s="30" t="s">
        <v>90</v>
      </c>
      <c r="O1881" s="31">
        <v>68.3</v>
      </c>
      <c r="P1881" s="47">
        <v>109</v>
      </c>
      <c r="Q1881" s="47">
        <f t="shared" si="50"/>
        <v>7444.7</v>
      </c>
      <c r="R1881" s="38"/>
    </row>
    <row r="1882" ht="22.75" customHeight="1" spans="12:18">
      <c r="L1882" s="52">
        <v>24</v>
      </c>
      <c r="M1882" s="30" t="s">
        <v>1944</v>
      </c>
      <c r="N1882" s="30" t="s">
        <v>735</v>
      </c>
      <c r="O1882" s="31">
        <v>3.7</v>
      </c>
      <c r="P1882" s="47">
        <v>109</v>
      </c>
      <c r="Q1882" s="47">
        <f t="shared" si="50"/>
        <v>403.3</v>
      </c>
      <c r="R1882" s="38"/>
    </row>
    <row r="1883" ht="22.75" customHeight="1" spans="12:18">
      <c r="L1883" s="52">
        <v>25</v>
      </c>
      <c r="M1883" s="30" t="s">
        <v>1945</v>
      </c>
      <c r="N1883" s="30" t="s">
        <v>99</v>
      </c>
      <c r="O1883" s="31">
        <v>1.5</v>
      </c>
      <c r="P1883" s="47">
        <v>109</v>
      </c>
      <c r="Q1883" s="47">
        <f t="shared" si="50"/>
        <v>163.5</v>
      </c>
      <c r="R1883" s="38"/>
    </row>
    <row r="1884" ht="22.75" customHeight="1" spans="12:18">
      <c r="L1884" s="52">
        <v>26</v>
      </c>
      <c r="M1884" s="30" t="s">
        <v>1946</v>
      </c>
      <c r="N1884" s="30" t="s">
        <v>30</v>
      </c>
      <c r="O1884" s="31">
        <v>3.7</v>
      </c>
      <c r="P1884" s="47">
        <v>109</v>
      </c>
      <c r="Q1884" s="47">
        <f t="shared" si="50"/>
        <v>403.3</v>
      </c>
      <c r="R1884" s="38"/>
    </row>
    <row r="1885" ht="22.75" customHeight="1" spans="12:18">
      <c r="L1885" s="52">
        <v>27</v>
      </c>
      <c r="M1885" s="30" t="s">
        <v>1947</v>
      </c>
      <c r="N1885" s="30" t="s">
        <v>109</v>
      </c>
      <c r="O1885" s="31">
        <v>5</v>
      </c>
      <c r="P1885" s="47">
        <v>109</v>
      </c>
      <c r="Q1885" s="47">
        <f t="shared" si="50"/>
        <v>545</v>
      </c>
      <c r="R1885" s="38"/>
    </row>
    <row r="1886" ht="22.75" customHeight="1" spans="12:18">
      <c r="L1886" s="52">
        <v>28</v>
      </c>
      <c r="M1886" s="30" t="s">
        <v>1948</v>
      </c>
      <c r="N1886" s="30" t="s">
        <v>39</v>
      </c>
      <c r="O1886" s="31">
        <v>3</v>
      </c>
      <c r="P1886" s="47">
        <v>109</v>
      </c>
      <c r="Q1886" s="47">
        <f t="shared" si="50"/>
        <v>327</v>
      </c>
      <c r="R1886" s="38"/>
    </row>
    <row r="1887" ht="22.75" customHeight="1" spans="12:18">
      <c r="L1887" s="52">
        <v>29</v>
      </c>
      <c r="M1887" s="30" t="s">
        <v>1949</v>
      </c>
      <c r="N1887" s="30" t="s">
        <v>60</v>
      </c>
      <c r="O1887" s="31">
        <v>6</v>
      </c>
      <c r="P1887" s="47">
        <v>109</v>
      </c>
      <c r="Q1887" s="47">
        <f t="shared" si="50"/>
        <v>654</v>
      </c>
      <c r="R1887" s="38"/>
    </row>
    <row r="1888" ht="22.75" customHeight="1" spans="12:18">
      <c r="L1888" s="52">
        <v>30</v>
      </c>
      <c r="M1888" s="30" t="s">
        <v>1950</v>
      </c>
      <c r="N1888" s="30" t="s">
        <v>143</v>
      </c>
      <c r="O1888" s="31">
        <v>6.7</v>
      </c>
      <c r="P1888" s="47">
        <v>109</v>
      </c>
      <c r="Q1888" s="47">
        <f t="shared" si="50"/>
        <v>730.3</v>
      </c>
      <c r="R1888" s="38"/>
    </row>
    <row r="1889" ht="22.75" customHeight="1" spans="12:18">
      <c r="L1889" s="52">
        <v>31</v>
      </c>
      <c r="M1889" s="30" t="s">
        <v>1951</v>
      </c>
      <c r="N1889" s="30" t="s">
        <v>54</v>
      </c>
      <c r="O1889" s="31">
        <v>13</v>
      </c>
      <c r="P1889" s="47">
        <v>109</v>
      </c>
      <c r="Q1889" s="47">
        <f t="shared" si="50"/>
        <v>1417</v>
      </c>
      <c r="R1889" s="38"/>
    </row>
    <row r="1890" ht="22.75" customHeight="1" spans="12:18">
      <c r="L1890" s="52">
        <v>32</v>
      </c>
      <c r="M1890" s="30" t="s">
        <v>1952</v>
      </c>
      <c r="N1890" s="30" t="s">
        <v>86</v>
      </c>
      <c r="O1890" s="31">
        <v>13</v>
      </c>
      <c r="P1890" s="47">
        <v>109</v>
      </c>
      <c r="Q1890" s="47">
        <f t="shared" si="50"/>
        <v>1417</v>
      </c>
      <c r="R1890" s="38"/>
    </row>
    <row r="1891" ht="22.75" customHeight="1" spans="12:18">
      <c r="L1891" s="52">
        <v>33</v>
      </c>
      <c r="M1891" s="30" t="s">
        <v>1953</v>
      </c>
      <c r="N1891" s="30" t="s">
        <v>143</v>
      </c>
      <c r="O1891" s="31">
        <v>3.5</v>
      </c>
      <c r="P1891" s="47">
        <v>109</v>
      </c>
      <c r="Q1891" s="47">
        <f t="shared" si="50"/>
        <v>381.5</v>
      </c>
      <c r="R1891" s="38"/>
    </row>
    <row r="1892" ht="22.75" customHeight="1" spans="12:18">
      <c r="L1892" s="52">
        <v>34</v>
      </c>
      <c r="M1892" s="30" t="s">
        <v>1954</v>
      </c>
      <c r="N1892" s="30" t="s">
        <v>83</v>
      </c>
      <c r="O1892" s="31">
        <v>1.6</v>
      </c>
      <c r="P1892" s="47">
        <v>109</v>
      </c>
      <c r="Q1892" s="47">
        <f t="shared" ref="Q1892:Q1923" si="51">P1892*O1892</f>
        <v>174.4</v>
      </c>
      <c r="R1892" s="38"/>
    </row>
    <row r="1893" ht="22.75" customHeight="1" spans="12:18">
      <c r="L1893" s="52">
        <v>35</v>
      </c>
      <c r="M1893" s="30" t="s">
        <v>1955</v>
      </c>
      <c r="N1893" s="30" t="s">
        <v>143</v>
      </c>
      <c r="O1893" s="31">
        <v>5</v>
      </c>
      <c r="P1893" s="47">
        <v>109</v>
      </c>
      <c r="Q1893" s="47">
        <f t="shared" si="51"/>
        <v>545</v>
      </c>
      <c r="R1893" s="38"/>
    </row>
    <row r="1894" ht="22.75" customHeight="1" spans="12:18">
      <c r="L1894" s="52">
        <v>36</v>
      </c>
      <c r="M1894" s="30" t="s">
        <v>1956</v>
      </c>
      <c r="N1894" s="30" t="s">
        <v>51</v>
      </c>
      <c r="O1894" s="31">
        <v>3.2</v>
      </c>
      <c r="P1894" s="47">
        <v>109</v>
      </c>
      <c r="Q1894" s="47">
        <f t="shared" si="51"/>
        <v>348.8</v>
      </c>
      <c r="R1894" s="38"/>
    </row>
    <row r="1895" ht="22.75" customHeight="1" spans="12:18">
      <c r="L1895" s="52">
        <v>37</v>
      </c>
      <c r="M1895" s="30" t="s">
        <v>1957</v>
      </c>
      <c r="N1895" s="30" t="s">
        <v>57</v>
      </c>
      <c r="O1895" s="31">
        <v>12.3</v>
      </c>
      <c r="P1895" s="47">
        <v>109</v>
      </c>
      <c r="Q1895" s="47">
        <f t="shared" si="51"/>
        <v>1340.7</v>
      </c>
      <c r="R1895" s="38"/>
    </row>
    <row r="1896" ht="22.75" customHeight="1" spans="12:18">
      <c r="L1896" s="52">
        <v>38</v>
      </c>
      <c r="M1896" s="30" t="s">
        <v>1958</v>
      </c>
      <c r="N1896" s="30" t="s">
        <v>235</v>
      </c>
      <c r="O1896" s="31">
        <v>19.5</v>
      </c>
      <c r="P1896" s="47">
        <v>109</v>
      </c>
      <c r="Q1896" s="47">
        <f t="shared" si="51"/>
        <v>2125.5</v>
      </c>
      <c r="R1896" s="38"/>
    </row>
    <row r="1897" ht="22.75" customHeight="1" spans="12:18">
      <c r="L1897" s="52">
        <v>39</v>
      </c>
      <c r="M1897" s="30" t="s">
        <v>1959</v>
      </c>
      <c r="N1897" s="30" t="s">
        <v>86</v>
      </c>
      <c r="O1897" s="31">
        <v>11.5</v>
      </c>
      <c r="P1897" s="47">
        <v>109</v>
      </c>
      <c r="Q1897" s="47">
        <f t="shared" si="51"/>
        <v>1253.5</v>
      </c>
      <c r="R1897" s="38"/>
    </row>
    <row r="1898" ht="22.75" customHeight="1" spans="12:18">
      <c r="L1898" s="52">
        <v>40</v>
      </c>
      <c r="M1898" s="30" t="s">
        <v>1960</v>
      </c>
      <c r="N1898" s="30" t="s">
        <v>24</v>
      </c>
      <c r="O1898" s="31">
        <v>7.2</v>
      </c>
      <c r="P1898" s="47">
        <v>109</v>
      </c>
      <c r="Q1898" s="47">
        <f t="shared" si="51"/>
        <v>784.8</v>
      </c>
      <c r="R1898" s="38"/>
    </row>
    <row r="1899" ht="22.75" customHeight="1" spans="12:18">
      <c r="L1899" s="52">
        <v>41</v>
      </c>
      <c r="M1899" s="30" t="s">
        <v>1961</v>
      </c>
      <c r="N1899" s="30" t="s">
        <v>70</v>
      </c>
      <c r="O1899" s="31">
        <v>3.1</v>
      </c>
      <c r="P1899" s="47">
        <v>109</v>
      </c>
      <c r="Q1899" s="47">
        <f t="shared" si="51"/>
        <v>337.9</v>
      </c>
      <c r="R1899" s="38"/>
    </row>
    <row r="1900" ht="22.75" customHeight="1" spans="12:18">
      <c r="L1900" s="52">
        <v>42</v>
      </c>
      <c r="M1900" s="30" t="s">
        <v>1962</v>
      </c>
      <c r="N1900" s="30" t="s">
        <v>39</v>
      </c>
      <c r="O1900" s="31">
        <v>9.5</v>
      </c>
      <c r="P1900" s="47">
        <v>109</v>
      </c>
      <c r="Q1900" s="47">
        <f t="shared" si="51"/>
        <v>1035.5</v>
      </c>
      <c r="R1900" s="38"/>
    </row>
    <row r="1901" ht="22.75" customHeight="1" spans="12:18">
      <c r="L1901" s="52">
        <v>43</v>
      </c>
      <c r="M1901" s="30" t="s">
        <v>1963</v>
      </c>
      <c r="N1901" s="30" t="s">
        <v>24</v>
      </c>
      <c r="O1901" s="31">
        <v>6.7</v>
      </c>
      <c r="P1901" s="47">
        <v>109</v>
      </c>
      <c r="Q1901" s="47">
        <f t="shared" si="51"/>
        <v>730.3</v>
      </c>
      <c r="R1901" s="38"/>
    </row>
    <row r="1902" ht="22.75" customHeight="1" spans="12:18">
      <c r="L1902" s="52">
        <v>44</v>
      </c>
      <c r="M1902" s="30" t="s">
        <v>1964</v>
      </c>
      <c r="N1902" s="30" t="s">
        <v>60</v>
      </c>
      <c r="O1902" s="31">
        <v>1.8</v>
      </c>
      <c r="P1902" s="47">
        <v>109</v>
      </c>
      <c r="Q1902" s="47">
        <f t="shared" si="51"/>
        <v>196.2</v>
      </c>
      <c r="R1902" s="38"/>
    </row>
    <row r="1903" ht="22.75" customHeight="1" spans="12:18">
      <c r="L1903" s="52">
        <v>45</v>
      </c>
      <c r="M1903" s="30" t="s">
        <v>1965</v>
      </c>
      <c r="N1903" s="30" t="s">
        <v>83</v>
      </c>
      <c r="O1903" s="31">
        <v>12</v>
      </c>
      <c r="P1903" s="47">
        <v>109</v>
      </c>
      <c r="Q1903" s="47">
        <f t="shared" si="51"/>
        <v>1308</v>
      </c>
      <c r="R1903" s="38"/>
    </row>
    <row r="1904" ht="22.75" customHeight="1" spans="12:18">
      <c r="L1904" s="52">
        <v>46</v>
      </c>
      <c r="M1904" s="30" t="s">
        <v>1966</v>
      </c>
      <c r="N1904" s="30" t="s">
        <v>86</v>
      </c>
      <c r="O1904" s="31">
        <v>4</v>
      </c>
      <c r="P1904" s="47">
        <v>109</v>
      </c>
      <c r="Q1904" s="47">
        <f t="shared" si="51"/>
        <v>436</v>
      </c>
      <c r="R1904" s="38"/>
    </row>
    <row r="1905" ht="22.75" customHeight="1" spans="12:18">
      <c r="L1905" s="52">
        <v>47</v>
      </c>
      <c r="M1905" s="30" t="s">
        <v>1967</v>
      </c>
      <c r="N1905" s="30" t="s">
        <v>39</v>
      </c>
      <c r="O1905" s="31">
        <v>1</v>
      </c>
      <c r="P1905" s="47">
        <v>109</v>
      </c>
      <c r="Q1905" s="47">
        <f t="shared" si="51"/>
        <v>109</v>
      </c>
      <c r="R1905" s="38"/>
    </row>
    <row r="1906" ht="22.75" customHeight="1" spans="12:18">
      <c r="L1906" s="52">
        <v>48</v>
      </c>
      <c r="M1906" s="30" t="s">
        <v>1968</v>
      </c>
      <c r="N1906" s="30" t="s">
        <v>60</v>
      </c>
      <c r="O1906" s="31">
        <v>3</v>
      </c>
      <c r="P1906" s="47">
        <v>109</v>
      </c>
      <c r="Q1906" s="47">
        <f t="shared" si="51"/>
        <v>327</v>
      </c>
      <c r="R1906" s="38"/>
    </row>
    <row r="1907" ht="22.75" customHeight="1" spans="12:18">
      <c r="L1907" s="52">
        <v>49</v>
      </c>
      <c r="M1907" s="30" t="s">
        <v>1969</v>
      </c>
      <c r="N1907" s="30" t="s">
        <v>54</v>
      </c>
      <c r="O1907" s="31">
        <v>7</v>
      </c>
      <c r="P1907" s="47">
        <v>109</v>
      </c>
      <c r="Q1907" s="47">
        <f t="shared" si="51"/>
        <v>763</v>
      </c>
      <c r="R1907" s="38"/>
    </row>
    <row r="1908" ht="22.75" customHeight="1" spans="12:18">
      <c r="L1908" s="52">
        <v>50</v>
      </c>
      <c r="M1908" s="30" t="s">
        <v>1970</v>
      </c>
      <c r="N1908" s="30" t="s">
        <v>83</v>
      </c>
      <c r="O1908" s="31">
        <v>9</v>
      </c>
      <c r="P1908" s="47">
        <v>109</v>
      </c>
      <c r="Q1908" s="47">
        <f t="shared" si="51"/>
        <v>981</v>
      </c>
      <c r="R1908" s="38"/>
    </row>
    <row r="1909" ht="22.75" customHeight="1" spans="12:18">
      <c r="L1909" s="52">
        <v>51</v>
      </c>
      <c r="M1909" s="30" t="s">
        <v>1971</v>
      </c>
      <c r="N1909" s="30" t="s">
        <v>51</v>
      </c>
      <c r="O1909" s="31">
        <v>2</v>
      </c>
      <c r="P1909" s="47">
        <v>109</v>
      </c>
      <c r="Q1909" s="47">
        <f t="shared" si="51"/>
        <v>218</v>
      </c>
      <c r="R1909" s="38"/>
    </row>
    <row r="1910" ht="22.75" customHeight="1" spans="12:18">
      <c r="L1910" s="52">
        <v>52</v>
      </c>
      <c r="M1910" s="30" t="s">
        <v>1972</v>
      </c>
      <c r="N1910" s="30" t="s">
        <v>116</v>
      </c>
      <c r="O1910" s="31">
        <v>7</v>
      </c>
      <c r="P1910" s="47">
        <v>109</v>
      </c>
      <c r="Q1910" s="47">
        <f t="shared" si="51"/>
        <v>763</v>
      </c>
      <c r="R1910" s="38"/>
    </row>
    <row r="1911" ht="22.75" customHeight="1" spans="12:18">
      <c r="L1911" s="52">
        <v>53</v>
      </c>
      <c r="M1911" s="30" t="s">
        <v>1973</v>
      </c>
      <c r="N1911" s="30" t="s">
        <v>86</v>
      </c>
      <c r="O1911" s="31">
        <v>5.5</v>
      </c>
      <c r="P1911" s="47">
        <v>109</v>
      </c>
      <c r="Q1911" s="47">
        <f t="shared" si="51"/>
        <v>599.5</v>
      </c>
      <c r="R1911" s="38"/>
    </row>
    <row r="1912" ht="22.75" customHeight="1" spans="12:18">
      <c r="L1912" s="52">
        <v>54</v>
      </c>
      <c r="M1912" s="30" t="s">
        <v>1974</v>
      </c>
      <c r="N1912" s="30" t="s">
        <v>57</v>
      </c>
      <c r="O1912" s="31">
        <v>5</v>
      </c>
      <c r="P1912" s="47">
        <v>109</v>
      </c>
      <c r="Q1912" s="47">
        <f t="shared" si="51"/>
        <v>545</v>
      </c>
      <c r="R1912" s="38"/>
    </row>
    <row r="1913" ht="22.75" customHeight="1" spans="12:18">
      <c r="L1913" s="52">
        <v>55</v>
      </c>
      <c r="M1913" s="30" t="s">
        <v>1975</v>
      </c>
      <c r="N1913" s="30" t="s">
        <v>54</v>
      </c>
      <c r="O1913" s="31">
        <v>6.4</v>
      </c>
      <c r="P1913" s="47">
        <v>109</v>
      </c>
      <c r="Q1913" s="47">
        <f t="shared" si="51"/>
        <v>697.6</v>
      </c>
      <c r="R1913" s="38"/>
    </row>
    <row r="1914" ht="22.75" customHeight="1" spans="12:18">
      <c r="L1914" s="52">
        <v>56</v>
      </c>
      <c r="M1914" s="30" t="s">
        <v>1976</v>
      </c>
      <c r="N1914" s="30" t="s">
        <v>227</v>
      </c>
      <c r="O1914" s="31">
        <v>5</v>
      </c>
      <c r="P1914" s="47">
        <v>109</v>
      </c>
      <c r="Q1914" s="47">
        <f t="shared" si="51"/>
        <v>545</v>
      </c>
      <c r="R1914" s="38"/>
    </row>
    <row r="1915" ht="22.75" customHeight="1" spans="12:18">
      <c r="L1915" s="52">
        <v>57</v>
      </c>
      <c r="M1915" s="30" t="s">
        <v>1977</v>
      </c>
      <c r="N1915" s="30" t="s">
        <v>354</v>
      </c>
      <c r="O1915" s="31">
        <v>29.5</v>
      </c>
      <c r="P1915" s="47">
        <v>109</v>
      </c>
      <c r="Q1915" s="47">
        <f t="shared" si="51"/>
        <v>3215.5</v>
      </c>
      <c r="R1915" s="38"/>
    </row>
    <row r="1916" ht="22.75" customHeight="1" spans="12:18">
      <c r="L1916" s="52">
        <v>58</v>
      </c>
      <c r="M1916" s="30" t="s">
        <v>1978</v>
      </c>
      <c r="N1916" s="30" t="s">
        <v>252</v>
      </c>
      <c r="O1916" s="31">
        <v>145.3</v>
      </c>
      <c r="P1916" s="47">
        <v>109</v>
      </c>
      <c r="Q1916" s="47">
        <f t="shared" si="51"/>
        <v>15837.7</v>
      </c>
      <c r="R1916" s="38"/>
    </row>
    <row r="1917" ht="22.75" customHeight="1" spans="12:18">
      <c r="L1917" s="52">
        <v>59</v>
      </c>
      <c r="M1917" s="30" t="s">
        <v>1979</v>
      </c>
      <c r="N1917" s="30" t="s">
        <v>1793</v>
      </c>
      <c r="O1917" s="31">
        <v>7.1</v>
      </c>
      <c r="P1917" s="47">
        <v>109</v>
      </c>
      <c r="Q1917" s="47">
        <f t="shared" si="51"/>
        <v>773.9</v>
      </c>
      <c r="R1917" s="38"/>
    </row>
    <row r="1918" ht="22.75" customHeight="1" spans="12:18">
      <c r="L1918" s="52">
        <v>60</v>
      </c>
      <c r="M1918" s="30" t="s">
        <v>1980</v>
      </c>
      <c r="N1918" s="30" t="s">
        <v>131</v>
      </c>
      <c r="O1918" s="31">
        <v>12.1</v>
      </c>
      <c r="P1918" s="47">
        <v>109</v>
      </c>
      <c r="Q1918" s="47">
        <f t="shared" si="51"/>
        <v>1318.9</v>
      </c>
      <c r="R1918" s="38"/>
    </row>
    <row r="1919" ht="22.75" customHeight="1" spans="12:18">
      <c r="L1919" s="52">
        <v>61</v>
      </c>
      <c r="M1919" s="30" t="s">
        <v>1981</v>
      </c>
      <c r="N1919" s="30" t="s">
        <v>313</v>
      </c>
      <c r="O1919" s="31">
        <v>5</v>
      </c>
      <c r="P1919" s="47">
        <v>109</v>
      </c>
      <c r="Q1919" s="47">
        <f t="shared" si="51"/>
        <v>545</v>
      </c>
      <c r="R1919" s="38"/>
    </row>
    <row r="1920" ht="22.75" customHeight="1" spans="12:18">
      <c r="L1920" s="52">
        <v>62</v>
      </c>
      <c r="M1920" s="30" t="s">
        <v>1982</v>
      </c>
      <c r="N1920" s="30" t="s">
        <v>51</v>
      </c>
      <c r="O1920" s="31">
        <v>6</v>
      </c>
      <c r="P1920" s="47">
        <v>109</v>
      </c>
      <c r="Q1920" s="47">
        <f t="shared" si="51"/>
        <v>654</v>
      </c>
      <c r="R1920" s="38"/>
    </row>
    <row r="1921" ht="22.75" customHeight="1" spans="12:18">
      <c r="L1921" s="52">
        <v>63</v>
      </c>
      <c r="M1921" s="30" t="s">
        <v>1983</v>
      </c>
      <c r="N1921" s="30" t="s">
        <v>735</v>
      </c>
      <c r="O1921" s="31">
        <v>4.7</v>
      </c>
      <c r="P1921" s="47">
        <v>109</v>
      </c>
      <c r="Q1921" s="47">
        <f t="shared" si="51"/>
        <v>512.3</v>
      </c>
      <c r="R1921" s="38"/>
    </row>
    <row r="1922" ht="22.75" customHeight="1" spans="12:18">
      <c r="L1922" s="52">
        <v>64</v>
      </c>
      <c r="M1922" s="30" t="s">
        <v>1984</v>
      </c>
      <c r="N1922" s="30" t="s">
        <v>99</v>
      </c>
      <c r="O1922" s="31">
        <v>5.6</v>
      </c>
      <c r="P1922" s="47">
        <v>109</v>
      </c>
      <c r="Q1922" s="47">
        <f t="shared" si="51"/>
        <v>610.4</v>
      </c>
      <c r="R1922" s="38"/>
    </row>
    <row r="1923" ht="22.75" customHeight="1" spans="12:18">
      <c r="L1923" s="52">
        <v>65</v>
      </c>
      <c r="M1923" s="30" t="s">
        <v>1985</v>
      </c>
      <c r="N1923" s="30" t="s">
        <v>274</v>
      </c>
      <c r="O1923" s="31">
        <v>3.5</v>
      </c>
      <c r="P1923" s="47">
        <v>109</v>
      </c>
      <c r="Q1923" s="47">
        <f t="shared" si="51"/>
        <v>381.5</v>
      </c>
      <c r="R1923" s="38"/>
    </row>
    <row r="1924" ht="22.75" customHeight="1" spans="12:18">
      <c r="L1924" s="52">
        <v>66</v>
      </c>
      <c r="M1924" s="30" t="s">
        <v>1986</v>
      </c>
      <c r="N1924" s="30" t="s">
        <v>24</v>
      </c>
      <c r="O1924" s="31">
        <v>3.2</v>
      </c>
      <c r="P1924" s="47">
        <v>109</v>
      </c>
      <c r="Q1924" s="47">
        <f t="shared" ref="Q1924:Q1955" si="52">P1924*O1924</f>
        <v>348.8</v>
      </c>
      <c r="R1924" s="38"/>
    </row>
    <row r="1925" ht="22.75" customHeight="1" spans="12:18">
      <c r="L1925" s="52">
        <v>67</v>
      </c>
      <c r="M1925" s="30" t="s">
        <v>1987</v>
      </c>
      <c r="N1925" s="30" t="s">
        <v>90</v>
      </c>
      <c r="O1925" s="31">
        <v>4.1</v>
      </c>
      <c r="P1925" s="47">
        <v>109</v>
      </c>
      <c r="Q1925" s="47">
        <f t="shared" si="52"/>
        <v>446.9</v>
      </c>
      <c r="R1925" s="38"/>
    </row>
    <row r="1926" ht="22.75" customHeight="1" spans="12:18">
      <c r="L1926" s="52">
        <v>68</v>
      </c>
      <c r="M1926" s="30" t="s">
        <v>1988</v>
      </c>
      <c r="N1926" s="30" t="s">
        <v>169</v>
      </c>
      <c r="O1926" s="31">
        <v>7.8</v>
      </c>
      <c r="P1926" s="47">
        <v>109</v>
      </c>
      <c r="Q1926" s="47">
        <f t="shared" si="52"/>
        <v>850.2</v>
      </c>
      <c r="R1926" s="38"/>
    </row>
    <row r="1927" ht="22.75" customHeight="1" spans="12:18">
      <c r="L1927" s="52">
        <v>69</v>
      </c>
      <c r="M1927" s="30" t="s">
        <v>1989</v>
      </c>
      <c r="N1927" s="30" t="s">
        <v>39</v>
      </c>
      <c r="O1927" s="31">
        <v>8.5</v>
      </c>
      <c r="P1927" s="47">
        <v>109</v>
      </c>
      <c r="Q1927" s="47">
        <f t="shared" si="52"/>
        <v>926.5</v>
      </c>
      <c r="R1927" s="38"/>
    </row>
    <row r="1928" ht="22.75" customHeight="1" spans="12:18">
      <c r="L1928" s="52">
        <v>70</v>
      </c>
      <c r="M1928" s="30" t="s">
        <v>1990</v>
      </c>
      <c r="N1928" s="30" t="s">
        <v>51</v>
      </c>
      <c r="O1928" s="31">
        <v>4.6</v>
      </c>
      <c r="P1928" s="47">
        <v>109</v>
      </c>
      <c r="Q1928" s="47">
        <f t="shared" si="52"/>
        <v>501.4</v>
      </c>
      <c r="R1928" s="38"/>
    </row>
    <row r="1929" ht="22.75" customHeight="1" spans="12:18">
      <c r="L1929" s="52">
        <v>71</v>
      </c>
      <c r="M1929" s="30" t="s">
        <v>1991</v>
      </c>
      <c r="N1929" s="30" t="s">
        <v>198</v>
      </c>
      <c r="O1929" s="31">
        <v>2</v>
      </c>
      <c r="P1929" s="47">
        <v>109</v>
      </c>
      <c r="Q1929" s="47">
        <f t="shared" si="52"/>
        <v>218</v>
      </c>
      <c r="R1929" s="38"/>
    </row>
    <row r="1930" ht="22.75" customHeight="1" spans="12:18">
      <c r="L1930" s="52">
        <v>72</v>
      </c>
      <c r="M1930" s="30" t="s">
        <v>1992</v>
      </c>
      <c r="N1930" s="30" t="s">
        <v>45</v>
      </c>
      <c r="O1930" s="31">
        <v>4.7</v>
      </c>
      <c r="P1930" s="47">
        <v>109</v>
      </c>
      <c r="Q1930" s="47">
        <f t="shared" si="52"/>
        <v>512.3</v>
      </c>
      <c r="R1930" s="38"/>
    </row>
    <row r="1931" ht="22.75" customHeight="1" spans="12:18">
      <c r="L1931" s="52">
        <v>73</v>
      </c>
      <c r="M1931" s="30" t="s">
        <v>1993</v>
      </c>
      <c r="N1931" s="30" t="s">
        <v>83</v>
      </c>
      <c r="O1931" s="31">
        <v>0.5</v>
      </c>
      <c r="P1931" s="47">
        <v>109</v>
      </c>
      <c r="Q1931" s="47">
        <f t="shared" si="52"/>
        <v>54.5</v>
      </c>
      <c r="R1931" s="38"/>
    </row>
    <row r="1932" ht="22.75" customHeight="1" spans="12:18">
      <c r="L1932" s="52">
        <v>74</v>
      </c>
      <c r="M1932" s="30" t="s">
        <v>1994</v>
      </c>
      <c r="N1932" s="30" t="s">
        <v>60</v>
      </c>
      <c r="O1932" s="31">
        <v>2.5</v>
      </c>
      <c r="P1932" s="47">
        <v>109</v>
      </c>
      <c r="Q1932" s="47">
        <f t="shared" si="52"/>
        <v>272.5</v>
      </c>
      <c r="R1932" s="38"/>
    </row>
    <row r="1933" ht="22.75" customHeight="1" spans="12:18">
      <c r="L1933" s="52">
        <v>75</v>
      </c>
      <c r="M1933" s="30" t="s">
        <v>1995</v>
      </c>
      <c r="N1933" s="30" t="s">
        <v>198</v>
      </c>
      <c r="O1933" s="31">
        <v>1</v>
      </c>
      <c r="P1933" s="47">
        <v>109</v>
      </c>
      <c r="Q1933" s="47">
        <f t="shared" si="52"/>
        <v>109</v>
      </c>
      <c r="R1933" s="38"/>
    </row>
    <row r="1934" ht="22.75" customHeight="1" spans="12:18">
      <c r="L1934" s="52">
        <v>76</v>
      </c>
      <c r="M1934" s="30" t="s">
        <v>1996</v>
      </c>
      <c r="N1934" s="30" t="s">
        <v>51</v>
      </c>
      <c r="O1934" s="31">
        <v>2</v>
      </c>
      <c r="P1934" s="47">
        <v>109</v>
      </c>
      <c r="Q1934" s="47">
        <f t="shared" si="52"/>
        <v>218</v>
      </c>
      <c r="R1934" s="38"/>
    </row>
    <row r="1935" ht="22.75" customHeight="1" spans="12:18">
      <c r="L1935" s="52">
        <v>77</v>
      </c>
      <c r="M1935" s="30" t="s">
        <v>1997</v>
      </c>
      <c r="N1935" s="30" t="s">
        <v>83</v>
      </c>
      <c r="O1935" s="31">
        <v>4.1</v>
      </c>
      <c r="P1935" s="47">
        <v>109</v>
      </c>
      <c r="Q1935" s="47">
        <f t="shared" si="52"/>
        <v>446.9</v>
      </c>
      <c r="R1935" s="38"/>
    </row>
    <row r="1936" ht="22.75" customHeight="1" spans="12:18">
      <c r="L1936" s="52">
        <v>78</v>
      </c>
      <c r="M1936" s="30" t="s">
        <v>1998</v>
      </c>
      <c r="N1936" s="30" t="s">
        <v>33</v>
      </c>
      <c r="O1936" s="31">
        <v>6.6</v>
      </c>
      <c r="P1936" s="47">
        <v>109</v>
      </c>
      <c r="Q1936" s="47">
        <f t="shared" si="52"/>
        <v>719.4</v>
      </c>
      <c r="R1936" s="38"/>
    </row>
    <row r="1937" ht="22.75" customHeight="1" spans="12:18">
      <c r="L1937" s="52">
        <v>79</v>
      </c>
      <c r="M1937" s="30" t="s">
        <v>1999</v>
      </c>
      <c r="N1937" s="30" t="s">
        <v>39</v>
      </c>
      <c r="O1937" s="31">
        <v>4.7</v>
      </c>
      <c r="P1937" s="47">
        <v>109</v>
      </c>
      <c r="Q1937" s="47">
        <f t="shared" si="52"/>
        <v>512.3</v>
      </c>
      <c r="R1937" s="38"/>
    </row>
    <row r="1938" ht="22.75" customHeight="1" spans="12:18">
      <c r="L1938" s="52">
        <v>80</v>
      </c>
      <c r="M1938" s="30" t="s">
        <v>2000</v>
      </c>
      <c r="N1938" s="30" t="s">
        <v>252</v>
      </c>
      <c r="O1938" s="31">
        <v>8.2</v>
      </c>
      <c r="P1938" s="47">
        <v>109</v>
      </c>
      <c r="Q1938" s="47">
        <f t="shared" si="52"/>
        <v>893.8</v>
      </c>
      <c r="R1938" s="38"/>
    </row>
    <row r="1939" ht="22.75" customHeight="1" spans="12:18">
      <c r="L1939" s="52">
        <v>81</v>
      </c>
      <c r="M1939" s="30" t="s">
        <v>2001</v>
      </c>
      <c r="N1939" s="30" t="s">
        <v>60</v>
      </c>
      <c r="O1939" s="31">
        <v>14.5</v>
      </c>
      <c r="P1939" s="47">
        <v>109</v>
      </c>
      <c r="Q1939" s="47">
        <f t="shared" si="52"/>
        <v>1580.5</v>
      </c>
      <c r="R1939" s="38"/>
    </row>
    <row r="1940" ht="22.75" customHeight="1" spans="12:18">
      <c r="L1940" s="52">
        <v>82</v>
      </c>
      <c r="M1940" s="30" t="s">
        <v>2002</v>
      </c>
      <c r="N1940" s="30" t="s">
        <v>156</v>
      </c>
      <c r="O1940" s="31">
        <v>1</v>
      </c>
      <c r="P1940" s="47">
        <v>109</v>
      </c>
      <c r="Q1940" s="47">
        <f t="shared" si="52"/>
        <v>109</v>
      </c>
      <c r="R1940" s="38"/>
    </row>
    <row r="1941" ht="22.75" customHeight="1" spans="12:18">
      <c r="L1941" s="52">
        <v>83</v>
      </c>
      <c r="M1941" s="30" t="s">
        <v>2003</v>
      </c>
      <c r="N1941" s="30" t="s">
        <v>57</v>
      </c>
      <c r="O1941" s="31">
        <v>4.1</v>
      </c>
      <c r="P1941" s="47">
        <v>109</v>
      </c>
      <c r="Q1941" s="47">
        <f t="shared" si="52"/>
        <v>446.9</v>
      </c>
      <c r="R1941" s="38"/>
    </row>
    <row r="1942" ht="22.75" customHeight="1" spans="12:18">
      <c r="L1942" s="52">
        <v>84</v>
      </c>
      <c r="M1942" s="30" t="s">
        <v>2004</v>
      </c>
      <c r="N1942" s="30" t="s">
        <v>131</v>
      </c>
      <c r="O1942" s="31">
        <v>19.8</v>
      </c>
      <c r="P1942" s="47">
        <v>109</v>
      </c>
      <c r="Q1942" s="47">
        <f t="shared" si="52"/>
        <v>2158.2</v>
      </c>
      <c r="R1942" s="38"/>
    </row>
    <row r="1943" ht="22.75" customHeight="1" spans="12:18">
      <c r="L1943" s="52">
        <v>85</v>
      </c>
      <c r="M1943" s="30" t="s">
        <v>2005</v>
      </c>
      <c r="N1943" s="30" t="s">
        <v>583</v>
      </c>
      <c r="O1943" s="31">
        <v>3.1</v>
      </c>
      <c r="P1943" s="47">
        <v>109</v>
      </c>
      <c r="Q1943" s="47">
        <f t="shared" si="52"/>
        <v>337.9</v>
      </c>
      <c r="R1943" s="38"/>
    </row>
    <row r="1944" ht="22.75" customHeight="1" spans="12:18">
      <c r="L1944" s="52">
        <v>86</v>
      </c>
      <c r="M1944" s="30" t="s">
        <v>2006</v>
      </c>
      <c r="N1944" s="30" t="s">
        <v>51</v>
      </c>
      <c r="O1944" s="31">
        <v>3.4</v>
      </c>
      <c r="P1944" s="47">
        <v>109</v>
      </c>
      <c r="Q1944" s="47">
        <f t="shared" si="52"/>
        <v>370.6</v>
      </c>
      <c r="R1944" s="38"/>
    </row>
    <row r="1945" ht="22.75" customHeight="1" spans="12:18">
      <c r="L1945" s="52">
        <v>87</v>
      </c>
      <c r="M1945" s="30" t="s">
        <v>2007</v>
      </c>
      <c r="N1945" s="30" t="s">
        <v>109</v>
      </c>
      <c r="O1945" s="31">
        <v>4.7</v>
      </c>
      <c r="P1945" s="47">
        <v>109</v>
      </c>
      <c r="Q1945" s="47">
        <f t="shared" si="52"/>
        <v>512.3</v>
      </c>
      <c r="R1945" s="38"/>
    </row>
    <row r="1946" ht="22.75" customHeight="1" spans="12:18">
      <c r="L1946" s="52">
        <v>88</v>
      </c>
      <c r="M1946" s="30" t="s">
        <v>2008</v>
      </c>
      <c r="N1946" s="30" t="s">
        <v>24</v>
      </c>
      <c r="O1946" s="31">
        <v>5.5</v>
      </c>
      <c r="P1946" s="47">
        <v>109</v>
      </c>
      <c r="Q1946" s="47">
        <f t="shared" si="52"/>
        <v>599.5</v>
      </c>
      <c r="R1946" s="38"/>
    </row>
    <row r="1947" ht="22.75" customHeight="1" spans="12:18">
      <c r="L1947" s="52">
        <v>89</v>
      </c>
      <c r="M1947" s="30" t="s">
        <v>2009</v>
      </c>
      <c r="N1947" s="30" t="s">
        <v>235</v>
      </c>
      <c r="O1947" s="31">
        <v>1.5</v>
      </c>
      <c r="P1947" s="47">
        <v>109</v>
      </c>
      <c r="Q1947" s="47">
        <f t="shared" si="52"/>
        <v>163.5</v>
      </c>
      <c r="R1947" s="38"/>
    </row>
    <row r="1948" ht="22.75" customHeight="1" spans="12:18">
      <c r="L1948" s="52">
        <v>90</v>
      </c>
      <c r="M1948" s="30" t="s">
        <v>2010</v>
      </c>
      <c r="N1948" s="30" t="s">
        <v>51</v>
      </c>
      <c r="O1948" s="31">
        <v>3</v>
      </c>
      <c r="P1948" s="47">
        <v>109</v>
      </c>
      <c r="Q1948" s="47">
        <f t="shared" si="52"/>
        <v>327</v>
      </c>
      <c r="R1948" s="38"/>
    </row>
    <row r="1949" ht="22.75" customHeight="1" spans="12:18">
      <c r="L1949" s="52">
        <v>91</v>
      </c>
      <c r="M1949" s="30" t="s">
        <v>2011</v>
      </c>
      <c r="N1949" s="30" t="s">
        <v>51</v>
      </c>
      <c r="O1949" s="31">
        <v>6</v>
      </c>
      <c r="P1949" s="47">
        <v>109</v>
      </c>
      <c r="Q1949" s="47">
        <f t="shared" si="52"/>
        <v>654</v>
      </c>
      <c r="R1949" s="38"/>
    </row>
    <row r="1950" ht="22.75" customHeight="1" spans="12:18">
      <c r="L1950" s="52">
        <v>92</v>
      </c>
      <c r="M1950" s="30" t="s">
        <v>2012</v>
      </c>
      <c r="N1950" s="30" t="s">
        <v>116</v>
      </c>
      <c r="O1950" s="31">
        <v>2.9</v>
      </c>
      <c r="P1950" s="47">
        <v>109</v>
      </c>
      <c r="Q1950" s="47">
        <f t="shared" si="52"/>
        <v>316.1</v>
      </c>
      <c r="R1950" s="38"/>
    </row>
    <row r="1951" ht="22.75" customHeight="1" spans="12:18">
      <c r="L1951" s="52">
        <v>93</v>
      </c>
      <c r="M1951" s="30" t="s">
        <v>2013</v>
      </c>
      <c r="N1951" s="30" t="s">
        <v>541</v>
      </c>
      <c r="O1951" s="31">
        <v>5</v>
      </c>
      <c r="P1951" s="47">
        <v>109</v>
      </c>
      <c r="Q1951" s="47">
        <f t="shared" si="52"/>
        <v>545</v>
      </c>
      <c r="R1951" s="38"/>
    </row>
    <row r="1952" ht="22.75" customHeight="1" spans="12:18">
      <c r="L1952" s="52">
        <v>94</v>
      </c>
      <c r="M1952" s="30" t="s">
        <v>2014</v>
      </c>
      <c r="N1952" s="30" t="s">
        <v>33</v>
      </c>
      <c r="O1952" s="31">
        <v>6</v>
      </c>
      <c r="P1952" s="47">
        <v>109</v>
      </c>
      <c r="Q1952" s="47">
        <f t="shared" si="52"/>
        <v>654</v>
      </c>
      <c r="R1952" s="38"/>
    </row>
    <row r="1953" ht="22.75" customHeight="1" spans="12:18">
      <c r="L1953" s="52">
        <v>95</v>
      </c>
      <c r="M1953" s="30" t="s">
        <v>2015</v>
      </c>
      <c r="N1953" s="30" t="s">
        <v>33</v>
      </c>
      <c r="O1953" s="31">
        <v>6.2</v>
      </c>
      <c r="P1953" s="47">
        <v>109</v>
      </c>
      <c r="Q1953" s="47">
        <f t="shared" si="52"/>
        <v>675.8</v>
      </c>
      <c r="R1953" s="38"/>
    </row>
    <row r="1954" ht="22.75" customHeight="1" spans="12:18">
      <c r="L1954" s="52">
        <v>96</v>
      </c>
      <c r="M1954" s="30" t="s">
        <v>2016</v>
      </c>
      <c r="N1954" s="30" t="s">
        <v>83</v>
      </c>
      <c r="O1954" s="31">
        <v>2</v>
      </c>
      <c r="P1954" s="47">
        <v>109</v>
      </c>
      <c r="Q1954" s="47">
        <f t="shared" si="52"/>
        <v>218</v>
      </c>
      <c r="R1954" s="38"/>
    </row>
    <row r="1955" ht="22.75" customHeight="1" spans="12:18">
      <c r="L1955" s="52">
        <v>97</v>
      </c>
      <c r="M1955" s="30" t="s">
        <v>2017</v>
      </c>
      <c r="N1955" s="30" t="s">
        <v>237</v>
      </c>
      <c r="O1955" s="31">
        <v>8</v>
      </c>
      <c r="P1955" s="47">
        <v>109</v>
      </c>
      <c r="Q1955" s="47">
        <f t="shared" si="52"/>
        <v>872</v>
      </c>
      <c r="R1955" s="38"/>
    </row>
    <row r="1956" ht="22.75" customHeight="1" spans="12:18">
      <c r="L1956" s="52">
        <v>98</v>
      </c>
      <c r="M1956" s="30" t="s">
        <v>2018</v>
      </c>
      <c r="N1956" s="30" t="s">
        <v>131</v>
      </c>
      <c r="O1956" s="31">
        <v>5.5</v>
      </c>
      <c r="P1956" s="47">
        <v>109</v>
      </c>
      <c r="Q1956" s="47">
        <f t="shared" ref="Q1956:Q1997" si="53">P1956*O1956</f>
        <v>599.5</v>
      </c>
      <c r="R1956" s="38"/>
    </row>
    <row r="1957" ht="22.75" customHeight="1" spans="12:18">
      <c r="L1957" s="52">
        <v>99</v>
      </c>
      <c r="M1957" s="30" t="s">
        <v>2019</v>
      </c>
      <c r="N1957" s="30" t="s">
        <v>245</v>
      </c>
      <c r="O1957" s="31">
        <v>3</v>
      </c>
      <c r="P1957" s="47">
        <v>109</v>
      </c>
      <c r="Q1957" s="47">
        <f t="shared" si="53"/>
        <v>327</v>
      </c>
      <c r="R1957" s="38"/>
    </row>
    <row r="1958" ht="22.75" customHeight="1" spans="12:18">
      <c r="L1958" s="52">
        <v>100</v>
      </c>
      <c r="M1958" s="30" t="s">
        <v>1929</v>
      </c>
      <c r="N1958" s="30" t="s">
        <v>33</v>
      </c>
      <c r="O1958" s="31">
        <v>6.6</v>
      </c>
      <c r="P1958" s="47">
        <v>109</v>
      </c>
      <c r="Q1958" s="47">
        <f t="shared" si="53"/>
        <v>719.4</v>
      </c>
      <c r="R1958" s="38"/>
    </row>
    <row r="1959" ht="22.75" customHeight="1" spans="12:18">
      <c r="L1959" s="52">
        <v>101</v>
      </c>
      <c r="M1959" s="30" t="s">
        <v>2020</v>
      </c>
      <c r="N1959" s="30" t="s">
        <v>211</v>
      </c>
      <c r="O1959" s="31">
        <v>4</v>
      </c>
      <c r="P1959" s="47">
        <v>109</v>
      </c>
      <c r="Q1959" s="47">
        <f t="shared" si="53"/>
        <v>436</v>
      </c>
      <c r="R1959" s="38"/>
    </row>
    <row r="1960" ht="22.75" customHeight="1" spans="12:18">
      <c r="L1960" s="52">
        <v>102</v>
      </c>
      <c r="M1960" s="30" t="s">
        <v>2021</v>
      </c>
      <c r="N1960" s="30" t="s">
        <v>86</v>
      </c>
      <c r="O1960" s="31">
        <v>2</v>
      </c>
      <c r="P1960" s="47">
        <v>109</v>
      </c>
      <c r="Q1960" s="47">
        <f t="shared" si="53"/>
        <v>218</v>
      </c>
      <c r="R1960" s="38"/>
    </row>
    <row r="1961" ht="22.75" customHeight="1" spans="12:18">
      <c r="L1961" s="52">
        <v>103</v>
      </c>
      <c r="M1961" s="30" t="s">
        <v>2022</v>
      </c>
      <c r="N1961" s="30" t="s">
        <v>245</v>
      </c>
      <c r="O1961" s="31">
        <v>1.2</v>
      </c>
      <c r="P1961" s="47">
        <v>109</v>
      </c>
      <c r="Q1961" s="47">
        <f t="shared" si="53"/>
        <v>130.8</v>
      </c>
      <c r="R1961" s="38"/>
    </row>
    <row r="1962" ht="22.75" customHeight="1" spans="12:18">
      <c r="L1962" s="52">
        <v>104</v>
      </c>
      <c r="M1962" s="30" t="s">
        <v>2023</v>
      </c>
      <c r="N1962" s="30" t="s">
        <v>45</v>
      </c>
      <c r="O1962" s="31">
        <v>2</v>
      </c>
      <c r="P1962" s="47">
        <v>109</v>
      </c>
      <c r="Q1962" s="47">
        <f t="shared" si="53"/>
        <v>218</v>
      </c>
      <c r="R1962" s="38"/>
    </row>
    <row r="1963" ht="22.75" customHeight="1" spans="12:18">
      <c r="L1963" s="52">
        <v>105</v>
      </c>
      <c r="M1963" s="30" t="s">
        <v>2024</v>
      </c>
      <c r="N1963" s="30" t="s">
        <v>394</v>
      </c>
      <c r="O1963" s="31">
        <v>8.5</v>
      </c>
      <c r="P1963" s="47">
        <v>109</v>
      </c>
      <c r="Q1963" s="47">
        <f t="shared" si="53"/>
        <v>926.5</v>
      </c>
      <c r="R1963" s="38"/>
    </row>
    <row r="1964" ht="22.75" customHeight="1" spans="12:18">
      <c r="L1964" s="52">
        <v>106</v>
      </c>
      <c r="M1964" s="30" t="s">
        <v>2025</v>
      </c>
      <c r="N1964" s="30" t="s">
        <v>99</v>
      </c>
      <c r="O1964" s="31">
        <v>3.5</v>
      </c>
      <c r="P1964" s="47">
        <v>109</v>
      </c>
      <c r="Q1964" s="47">
        <f t="shared" si="53"/>
        <v>381.5</v>
      </c>
      <c r="R1964" s="38"/>
    </row>
    <row r="1965" ht="22.75" customHeight="1" spans="12:18">
      <c r="L1965" s="52">
        <v>107</v>
      </c>
      <c r="M1965" s="30" t="s">
        <v>2026</v>
      </c>
      <c r="N1965" s="30" t="s">
        <v>60</v>
      </c>
      <c r="O1965" s="31">
        <v>3.2</v>
      </c>
      <c r="P1965" s="47">
        <v>109</v>
      </c>
      <c r="Q1965" s="47">
        <f t="shared" si="53"/>
        <v>348.8</v>
      </c>
      <c r="R1965" s="38"/>
    </row>
    <row r="1966" ht="22.75" customHeight="1" spans="12:18">
      <c r="L1966" s="52">
        <v>108</v>
      </c>
      <c r="M1966" s="30" t="s">
        <v>2027</v>
      </c>
      <c r="N1966" s="30" t="s">
        <v>24</v>
      </c>
      <c r="O1966" s="31">
        <v>3.1</v>
      </c>
      <c r="P1966" s="47">
        <v>109</v>
      </c>
      <c r="Q1966" s="47">
        <f t="shared" si="53"/>
        <v>337.9</v>
      </c>
      <c r="R1966" s="38"/>
    </row>
    <row r="1967" ht="22.75" customHeight="1" spans="12:18">
      <c r="L1967" s="52">
        <v>109</v>
      </c>
      <c r="M1967" s="30" t="s">
        <v>2028</v>
      </c>
      <c r="N1967" s="30" t="s">
        <v>86</v>
      </c>
      <c r="O1967" s="31">
        <v>3.5</v>
      </c>
      <c r="P1967" s="47">
        <v>109</v>
      </c>
      <c r="Q1967" s="47">
        <f t="shared" si="53"/>
        <v>381.5</v>
      </c>
      <c r="R1967" s="38"/>
    </row>
    <row r="1968" ht="22.75" customHeight="1" spans="12:18">
      <c r="L1968" s="52">
        <v>110</v>
      </c>
      <c r="M1968" s="30" t="s">
        <v>2029</v>
      </c>
      <c r="N1968" s="30" t="s">
        <v>99</v>
      </c>
      <c r="O1968" s="31">
        <v>1</v>
      </c>
      <c r="P1968" s="47">
        <v>109</v>
      </c>
      <c r="Q1968" s="47">
        <f t="shared" si="53"/>
        <v>109</v>
      </c>
      <c r="R1968" s="38"/>
    </row>
    <row r="1969" ht="22.75" customHeight="1" spans="12:18">
      <c r="L1969" s="52">
        <v>111</v>
      </c>
      <c r="M1969" s="30" t="s">
        <v>2030</v>
      </c>
      <c r="N1969" s="30" t="s">
        <v>116</v>
      </c>
      <c r="O1969" s="31">
        <v>3</v>
      </c>
      <c r="P1969" s="47">
        <v>109</v>
      </c>
      <c r="Q1969" s="47">
        <f t="shared" si="53"/>
        <v>327</v>
      </c>
      <c r="R1969" s="38"/>
    </row>
    <row r="1970" ht="22.75" customHeight="1" spans="12:18">
      <c r="L1970" s="52">
        <v>112</v>
      </c>
      <c r="M1970" s="30" t="s">
        <v>2031</v>
      </c>
      <c r="N1970" s="30" t="s">
        <v>125</v>
      </c>
      <c r="O1970" s="31">
        <v>14</v>
      </c>
      <c r="P1970" s="47">
        <v>109</v>
      </c>
      <c r="Q1970" s="47">
        <f t="shared" si="53"/>
        <v>1526</v>
      </c>
      <c r="R1970" s="38"/>
    </row>
    <row r="1971" ht="22.75" customHeight="1" spans="12:18">
      <c r="L1971" s="52">
        <v>113</v>
      </c>
      <c r="M1971" s="30" t="s">
        <v>2032</v>
      </c>
      <c r="N1971" s="30" t="s">
        <v>125</v>
      </c>
      <c r="O1971" s="31">
        <v>4.6</v>
      </c>
      <c r="P1971" s="47">
        <v>109</v>
      </c>
      <c r="Q1971" s="47">
        <f t="shared" si="53"/>
        <v>501.4</v>
      </c>
      <c r="R1971" s="38"/>
    </row>
    <row r="1972" ht="22.75" customHeight="1" spans="12:18">
      <c r="L1972" s="52">
        <v>114</v>
      </c>
      <c r="M1972" s="30" t="s">
        <v>2033</v>
      </c>
      <c r="N1972" s="30" t="s">
        <v>57</v>
      </c>
      <c r="O1972" s="31">
        <v>3</v>
      </c>
      <c r="P1972" s="47">
        <v>109</v>
      </c>
      <c r="Q1972" s="47">
        <f t="shared" si="53"/>
        <v>327</v>
      </c>
      <c r="R1972" s="38"/>
    </row>
    <row r="1973" ht="22.75" customHeight="1" spans="12:18">
      <c r="L1973" s="52">
        <v>115</v>
      </c>
      <c r="M1973" s="30" t="s">
        <v>2034</v>
      </c>
      <c r="N1973" s="30" t="s">
        <v>51</v>
      </c>
      <c r="O1973" s="31">
        <v>7</v>
      </c>
      <c r="P1973" s="47">
        <v>109</v>
      </c>
      <c r="Q1973" s="47">
        <f t="shared" si="53"/>
        <v>763</v>
      </c>
      <c r="R1973" s="38"/>
    </row>
    <row r="1974" ht="22.75" customHeight="1" spans="12:18">
      <c r="L1974" s="52">
        <v>116</v>
      </c>
      <c r="M1974" s="30" t="s">
        <v>2035</v>
      </c>
      <c r="N1974" s="30" t="s">
        <v>109</v>
      </c>
      <c r="O1974" s="31">
        <v>6.2</v>
      </c>
      <c r="P1974" s="47">
        <v>109</v>
      </c>
      <c r="Q1974" s="47">
        <f t="shared" si="53"/>
        <v>675.8</v>
      </c>
      <c r="R1974" s="38"/>
    </row>
    <row r="1975" ht="22.75" customHeight="1" spans="12:18">
      <c r="L1975" s="52">
        <v>117</v>
      </c>
      <c r="M1975" s="30" t="s">
        <v>2036</v>
      </c>
      <c r="N1975" s="30" t="s">
        <v>114</v>
      </c>
      <c r="O1975" s="31">
        <v>7.3</v>
      </c>
      <c r="P1975" s="47">
        <v>109</v>
      </c>
      <c r="Q1975" s="47">
        <f t="shared" si="53"/>
        <v>795.7</v>
      </c>
      <c r="R1975" s="38"/>
    </row>
    <row r="1976" ht="22.75" customHeight="1" spans="12:18">
      <c r="L1976" s="52">
        <v>118</v>
      </c>
      <c r="M1976" s="30" t="s">
        <v>2037</v>
      </c>
      <c r="N1976" s="30" t="s">
        <v>99</v>
      </c>
      <c r="O1976" s="31">
        <v>5</v>
      </c>
      <c r="P1976" s="47">
        <v>109</v>
      </c>
      <c r="Q1976" s="47">
        <f t="shared" si="53"/>
        <v>545</v>
      </c>
      <c r="R1976" s="38"/>
    </row>
    <row r="1977" ht="22.75" customHeight="1" spans="12:18">
      <c r="L1977" s="52">
        <v>119</v>
      </c>
      <c r="M1977" s="30" t="s">
        <v>2038</v>
      </c>
      <c r="N1977" s="30" t="s">
        <v>227</v>
      </c>
      <c r="O1977" s="31">
        <v>6</v>
      </c>
      <c r="P1977" s="47">
        <v>109</v>
      </c>
      <c r="Q1977" s="47">
        <f t="shared" si="53"/>
        <v>654</v>
      </c>
      <c r="R1977" s="38"/>
    </row>
    <row r="1978" ht="22.75" customHeight="1" spans="12:18">
      <c r="L1978" s="52">
        <v>120</v>
      </c>
      <c r="M1978" s="30" t="s">
        <v>2039</v>
      </c>
      <c r="N1978" s="30" t="s">
        <v>36</v>
      </c>
      <c r="O1978" s="31">
        <v>24.1</v>
      </c>
      <c r="P1978" s="47">
        <v>109</v>
      </c>
      <c r="Q1978" s="47">
        <f t="shared" si="53"/>
        <v>2626.9</v>
      </c>
      <c r="R1978" s="38"/>
    </row>
    <row r="1979" ht="22.75" customHeight="1" spans="12:18">
      <c r="L1979" s="52">
        <v>121</v>
      </c>
      <c r="M1979" s="30" t="s">
        <v>2040</v>
      </c>
      <c r="N1979" s="30" t="s">
        <v>156</v>
      </c>
      <c r="O1979" s="31">
        <v>2.5</v>
      </c>
      <c r="P1979" s="47">
        <v>109</v>
      </c>
      <c r="Q1979" s="47">
        <f t="shared" si="53"/>
        <v>272.5</v>
      </c>
      <c r="R1979" s="38"/>
    </row>
    <row r="1980" ht="22.75" customHeight="1" spans="12:18">
      <c r="L1980" s="52">
        <v>122</v>
      </c>
      <c r="M1980" s="30" t="s">
        <v>2041</v>
      </c>
      <c r="N1980" s="30" t="s">
        <v>109</v>
      </c>
      <c r="O1980" s="31">
        <v>3</v>
      </c>
      <c r="P1980" s="47">
        <v>109</v>
      </c>
      <c r="Q1980" s="47">
        <f t="shared" si="53"/>
        <v>327</v>
      </c>
      <c r="R1980" s="38"/>
    </row>
    <row r="1981" ht="22.75" customHeight="1" spans="12:18">
      <c r="L1981" s="52">
        <v>123</v>
      </c>
      <c r="M1981" s="30" t="s">
        <v>2042</v>
      </c>
      <c r="N1981" s="30" t="s">
        <v>33</v>
      </c>
      <c r="O1981" s="31">
        <v>4</v>
      </c>
      <c r="P1981" s="47">
        <v>109</v>
      </c>
      <c r="Q1981" s="47">
        <f t="shared" si="53"/>
        <v>436</v>
      </c>
      <c r="R1981" s="38"/>
    </row>
    <row r="1982" ht="22.75" customHeight="1" spans="12:18">
      <c r="L1982" s="52">
        <v>124</v>
      </c>
      <c r="M1982" s="30" t="s">
        <v>2043</v>
      </c>
      <c r="N1982" s="30" t="s">
        <v>100</v>
      </c>
      <c r="O1982" s="31">
        <v>4</v>
      </c>
      <c r="P1982" s="47">
        <v>109</v>
      </c>
      <c r="Q1982" s="47">
        <f t="shared" si="53"/>
        <v>436</v>
      </c>
      <c r="R1982" s="38"/>
    </row>
    <row r="1983" ht="22.75" customHeight="1" spans="12:18">
      <c r="L1983" s="52">
        <v>125</v>
      </c>
      <c r="M1983" s="30" t="s">
        <v>2044</v>
      </c>
      <c r="N1983" s="30" t="s">
        <v>252</v>
      </c>
      <c r="O1983" s="31">
        <v>3</v>
      </c>
      <c r="P1983" s="47">
        <v>109</v>
      </c>
      <c r="Q1983" s="47">
        <f t="shared" si="53"/>
        <v>327</v>
      </c>
      <c r="R1983" s="38"/>
    </row>
    <row r="1984" ht="22.75" customHeight="1" spans="12:18">
      <c r="L1984" s="52">
        <v>126</v>
      </c>
      <c r="M1984" s="30" t="s">
        <v>2045</v>
      </c>
      <c r="N1984" s="30" t="s">
        <v>86</v>
      </c>
      <c r="O1984" s="31">
        <v>5</v>
      </c>
      <c r="P1984" s="47">
        <v>109</v>
      </c>
      <c r="Q1984" s="47">
        <f t="shared" si="53"/>
        <v>545</v>
      </c>
      <c r="R1984" s="38"/>
    </row>
    <row r="1985" ht="22.75" customHeight="1" spans="12:18">
      <c r="L1985" s="52">
        <v>127</v>
      </c>
      <c r="M1985" s="30" t="s">
        <v>2046</v>
      </c>
      <c r="N1985" s="30" t="s">
        <v>90</v>
      </c>
      <c r="O1985" s="31">
        <v>30.7</v>
      </c>
      <c r="P1985" s="47">
        <v>109</v>
      </c>
      <c r="Q1985" s="47">
        <f t="shared" si="53"/>
        <v>3346.3</v>
      </c>
      <c r="R1985" s="38"/>
    </row>
    <row r="1986" ht="22.75" customHeight="1" spans="12:18">
      <c r="L1986" s="52">
        <v>128</v>
      </c>
      <c r="M1986" s="30" t="s">
        <v>2047</v>
      </c>
      <c r="N1986" s="30" t="s">
        <v>39</v>
      </c>
      <c r="O1986" s="31">
        <v>5.2</v>
      </c>
      <c r="P1986" s="47">
        <v>109</v>
      </c>
      <c r="Q1986" s="47">
        <f t="shared" si="53"/>
        <v>566.8</v>
      </c>
      <c r="R1986" s="38"/>
    </row>
    <row r="1987" ht="22.75" customHeight="1" spans="12:18">
      <c r="L1987" s="52">
        <v>129</v>
      </c>
      <c r="M1987" s="30" t="s">
        <v>2048</v>
      </c>
      <c r="N1987" s="30" t="s">
        <v>198</v>
      </c>
      <c r="O1987" s="31">
        <v>4</v>
      </c>
      <c r="P1987" s="47">
        <v>109</v>
      </c>
      <c r="Q1987" s="47">
        <f t="shared" si="53"/>
        <v>436</v>
      </c>
      <c r="R1987" s="38"/>
    </row>
    <row r="1988" ht="22.75" customHeight="1" spans="12:18">
      <c r="L1988" s="52">
        <v>130</v>
      </c>
      <c r="M1988" s="30" t="s">
        <v>2049</v>
      </c>
      <c r="N1988" s="30" t="s">
        <v>2050</v>
      </c>
      <c r="O1988" s="31">
        <v>7.3</v>
      </c>
      <c r="P1988" s="47">
        <v>109</v>
      </c>
      <c r="Q1988" s="47">
        <f t="shared" si="53"/>
        <v>795.7</v>
      </c>
      <c r="R1988" s="38"/>
    </row>
    <row r="1989" ht="22.75" customHeight="1" spans="12:18">
      <c r="L1989" s="52">
        <v>131</v>
      </c>
      <c r="M1989" s="30" t="s">
        <v>1950</v>
      </c>
      <c r="N1989" s="30" t="s">
        <v>86</v>
      </c>
      <c r="O1989" s="31">
        <v>12.5</v>
      </c>
      <c r="P1989" s="47">
        <v>109</v>
      </c>
      <c r="Q1989" s="47">
        <f t="shared" si="53"/>
        <v>1362.5</v>
      </c>
      <c r="R1989" s="38"/>
    </row>
    <row r="1990" ht="22.75" customHeight="1" spans="12:18">
      <c r="L1990" s="52">
        <v>132</v>
      </c>
      <c r="M1990" s="30" t="s">
        <v>2051</v>
      </c>
      <c r="N1990" s="30" t="s">
        <v>99</v>
      </c>
      <c r="O1990" s="31">
        <v>2.5</v>
      </c>
      <c r="P1990" s="47">
        <v>109</v>
      </c>
      <c r="Q1990" s="47">
        <f t="shared" si="53"/>
        <v>272.5</v>
      </c>
      <c r="R1990" s="38"/>
    </row>
    <row r="1991" ht="22.75" customHeight="1" spans="12:18">
      <c r="L1991" s="52">
        <v>133</v>
      </c>
      <c r="M1991" s="30" t="s">
        <v>2052</v>
      </c>
      <c r="N1991" s="30" t="s">
        <v>33</v>
      </c>
      <c r="O1991" s="31">
        <v>4</v>
      </c>
      <c r="P1991" s="47">
        <v>109</v>
      </c>
      <c r="Q1991" s="47">
        <f t="shared" si="53"/>
        <v>436</v>
      </c>
      <c r="R1991" s="38"/>
    </row>
    <row r="1992" ht="22.75" customHeight="1" spans="12:18">
      <c r="L1992" s="52">
        <v>134</v>
      </c>
      <c r="M1992" s="30" t="s">
        <v>2053</v>
      </c>
      <c r="N1992" s="30" t="s">
        <v>109</v>
      </c>
      <c r="O1992" s="31">
        <v>6.5</v>
      </c>
      <c r="P1992" s="47">
        <v>109</v>
      </c>
      <c r="Q1992" s="47">
        <f t="shared" si="53"/>
        <v>708.5</v>
      </c>
      <c r="R1992" s="38"/>
    </row>
    <row r="1993" ht="22.75" customHeight="1" spans="12:18">
      <c r="L1993" s="60">
        <v>135</v>
      </c>
      <c r="M1993" s="30" t="s">
        <v>2054</v>
      </c>
      <c r="N1993" s="30" t="s">
        <v>125</v>
      </c>
      <c r="O1993" s="31">
        <v>9.3</v>
      </c>
      <c r="P1993" s="47">
        <v>109</v>
      </c>
      <c r="Q1993" s="47">
        <f t="shared" si="53"/>
        <v>1013.7</v>
      </c>
      <c r="R1993" s="38"/>
    </row>
    <row r="1994" ht="22.75" customHeight="1" spans="12:18">
      <c r="L1994" s="60">
        <v>136</v>
      </c>
      <c r="M1994" s="30" t="s">
        <v>2055</v>
      </c>
      <c r="N1994" s="30" t="s">
        <v>39</v>
      </c>
      <c r="O1994" s="31">
        <v>10.5</v>
      </c>
      <c r="P1994" s="47">
        <v>109</v>
      </c>
      <c r="Q1994" s="47">
        <f t="shared" si="53"/>
        <v>1144.5</v>
      </c>
      <c r="R1994" s="38"/>
    </row>
    <row r="1995" ht="22.75" customHeight="1" spans="12:18">
      <c r="L1995" s="60">
        <v>137</v>
      </c>
      <c r="M1995" s="30" t="s">
        <v>1360</v>
      </c>
      <c r="N1995" s="30" t="s">
        <v>1252</v>
      </c>
      <c r="O1995" s="31">
        <v>0.4</v>
      </c>
      <c r="P1995" s="47">
        <v>109</v>
      </c>
      <c r="Q1995" s="47">
        <f t="shared" si="53"/>
        <v>43.6</v>
      </c>
      <c r="R1995" s="38"/>
    </row>
    <row r="1996" ht="22.75" customHeight="1" spans="12:18">
      <c r="L1996" s="60">
        <v>138</v>
      </c>
      <c r="M1996" s="30" t="s">
        <v>2056</v>
      </c>
      <c r="N1996" s="30" t="s">
        <v>218</v>
      </c>
      <c r="O1996" s="31">
        <v>4</v>
      </c>
      <c r="P1996" s="47">
        <v>109</v>
      </c>
      <c r="Q1996" s="47">
        <f t="shared" si="53"/>
        <v>436</v>
      </c>
      <c r="R1996" s="38"/>
    </row>
    <row r="1997" ht="22.75" customHeight="1" spans="12:18">
      <c r="L1997" s="49" t="s">
        <v>412</v>
      </c>
      <c r="M1997" s="40"/>
      <c r="N1997" s="40"/>
      <c r="O1997" s="51">
        <f>SUM(O1859:O1996)</f>
        <v>1977.2</v>
      </c>
      <c r="P1997" s="47">
        <v>109</v>
      </c>
      <c r="Q1997" s="47">
        <f t="shared" si="53"/>
        <v>215514.8</v>
      </c>
      <c r="R1997" s="48"/>
    </row>
    <row r="1998" ht="22.75" customHeight="1" spans="12:18">
      <c r="L1998" s="42" t="s">
        <v>413</v>
      </c>
      <c r="M1998" s="42"/>
      <c r="N1998" s="42"/>
      <c r="O1998" s="42"/>
      <c r="P1998" s="42"/>
      <c r="Q1998" s="42"/>
      <c r="R1998" s="42"/>
    </row>
    <row r="1999" spans="12:18">
      <c r="L1999" s="43"/>
      <c r="M1999" s="43"/>
      <c r="N1999" s="43"/>
      <c r="O1999" s="43"/>
      <c r="P1999" s="43"/>
      <c r="Q1999" s="43"/>
      <c r="R1999" s="43"/>
    </row>
    <row r="2000" spans="12:18">
      <c r="L2000" s="43"/>
      <c r="M2000" s="43"/>
      <c r="N2000" s="43"/>
      <c r="O2000" s="43"/>
      <c r="P2000" s="43"/>
      <c r="Q2000" s="43"/>
      <c r="R2000" s="43"/>
    </row>
    <row r="2001" spans="12:18">
      <c r="L2001" s="43"/>
      <c r="M2001" s="43"/>
      <c r="N2001" s="43"/>
      <c r="O2001" s="43"/>
      <c r="P2001" s="43"/>
      <c r="Q2001" s="43"/>
      <c r="R2001" s="43"/>
    </row>
    <row r="2002" spans="12:18">
      <c r="L2002" s="43"/>
      <c r="M2002" s="43"/>
      <c r="N2002" s="43"/>
      <c r="O2002" s="43"/>
      <c r="P2002" s="43"/>
      <c r="Q2002" s="43"/>
      <c r="R2002" s="43"/>
    </row>
    <row r="2003" spans="12:18">
      <c r="L2003" s="43"/>
      <c r="M2003" s="43"/>
      <c r="N2003" s="43"/>
      <c r="O2003" s="43"/>
      <c r="P2003" s="43"/>
      <c r="Q2003" s="43"/>
      <c r="R2003" s="43"/>
    </row>
    <row r="2004" spans="12:18">
      <c r="L2004" s="43"/>
      <c r="M2004" s="43"/>
      <c r="N2004" s="43"/>
      <c r="O2004" s="43"/>
      <c r="P2004" s="43"/>
      <c r="Q2004" s="43"/>
      <c r="R2004" s="43"/>
    </row>
    <row r="2005" spans="12:18">
      <c r="L2005" s="43"/>
      <c r="M2005" s="43"/>
      <c r="N2005" s="43"/>
      <c r="O2005" s="43"/>
      <c r="P2005" s="43"/>
      <c r="Q2005" s="43"/>
      <c r="R2005" s="43"/>
    </row>
    <row r="2006" spans="12:18">
      <c r="L2006" s="43"/>
      <c r="M2006" s="43"/>
      <c r="N2006" s="43"/>
      <c r="O2006" s="43"/>
      <c r="P2006" s="43"/>
      <c r="Q2006" s="43"/>
      <c r="R2006" s="43"/>
    </row>
    <row r="2007" spans="12:18">
      <c r="L2007" s="43"/>
      <c r="M2007" s="43"/>
      <c r="N2007" s="43"/>
      <c r="O2007" s="43"/>
      <c r="P2007" s="43"/>
      <c r="Q2007" s="43"/>
      <c r="R2007" s="43"/>
    </row>
    <row r="2008" spans="12:18">
      <c r="L2008" s="43"/>
      <c r="M2008" s="43"/>
      <c r="N2008" s="43"/>
      <c r="O2008" s="43"/>
      <c r="P2008" s="43"/>
      <c r="Q2008" s="43"/>
      <c r="R2008" s="43"/>
    </row>
    <row r="2009" spans="12:18">
      <c r="L2009" s="43"/>
      <c r="M2009" s="43"/>
      <c r="N2009" s="43"/>
      <c r="O2009" s="43"/>
      <c r="P2009" s="43"/>
      <c r="Q2009" s="43"/>
      <c r="R2009" s="43"/>
    </row>
    <row r="2010" spans="12:18">
      <c r="L2010" s="43"/>
      <c r="M2010" s="43"/>
      <c r="N2010" s="43"/>
      <c r="O2010" s="43"/>
      <c r="P2010" s="43"/>
      <c r="Q2010" s="43"/>
      <c r="R2010" s="43"/>
    </row>
    <row r="2011" spans="12:18">
      <c r="L2011" s="43"/>
      <c r="M2011" s="43"/>
      <c r="N2011" s="43"/>
      <c r="O2011" s="43"/>
      <c r="P2011" s="43"/>
      <c r="Q2011" s="43"/>
      <c r="R2011" s="43"/>
    </row>
    <row r="2012" spans="12:18">
      <c r="L2012" s="43"/>
      <c r="M2012" s="43"/>
      <c r="N2012" s="43"/>
      <c r="O2012" s="43"/>
      <c r="P2012" s="43"/>
      <c r="Q2012" s="43"/>
      <c r="R2012" s="43"/>
    </row>
    <row r="2013" spans="12:18">
      <c r="L2013" s="43"/>
      <c r="M2013" s="43"/>
      <c r="N2013" s="43"/>
      <c r="O2013" s="43"/>
      <c r="P2013" s="43"/>
      <c r="Q2013" s="43"/>
      <c r="R2013" s="43"/>
    </row>
    <row r="2014" spans="12:18">
      <c r="L2014" s="43"/>
      <c r="M2014" s="43"/>
      <c r="N2014" s="43"/>
      <c r="O2014" s="43"/>
      <c r="P2014" s="43"/>
      <c r="Q2014" s="43"/>
      <c r="R2014" s="43"/>
    </row>
    <row r="2015" spans="12:18">
      <c r="L2015" s="43"/>
      <c r="M2015" s="43"/>
      <c r="N2015" s="43"/>
      <c r="O2015" s="43"/>
      <c r="P2015" s="43"/>
      <c r="Q2015" s="43"/>
      <c r="R2015" s="43"/>
    </row>
    <row r="2016" spans="12:18">
      <c r="L2016" s="43"/>
      <c r="M2016" s="43"/>
      <c r="N2016" s="43"/>
      <c r="O2016" s="43"/>
      <c r="P2016" s="43"/>
      <c r="Q2016" s="43"/>
      <c r="R2016" s="43"/>
    </row>
    <row r="2017" spans="12:18">
      <c r="L2017" s="43"/>
      <c r="M2017" s="43"/>
      <c r="N2017" s="43"/>
      <c r="O2017" s="43"/>
      <c r="P2017" s="43"/>
      <c r="Q2017" s="43"/>
      <c r="R2017" s="43"/>
    </row>
    <row r="2018" spans="12:18">
      <c r="L2018" s="43"/>
      <c r="M2018" s="43"/>
      <c r="N2018" s="43"/>
      <c r="O2018" s="43"/>
      <c r="P2018" s="43"/>
      <c r="Q2018" s="43"/>
      <c r="R2018" s="43"/>
    </row>
    <row r="2019" ht="77" customHeight="1" spans="12:18">
      <c r="L2019" s="21" t="s">
        <v>2057</v>
      </c>
      <c r="M2019" s="22"/>
      <c r="N2019" s="22"/>
      <c r="O2019" s="22"/>
      <c r="P2019" s="22"/>
      <c r="Q2019" s="22"/>
      <c r="R2019" s="22"/>
    </row>
    <row r="2020" ht="22.75" customHeight="1" spans="12:18">
      <c r="L2020" s="24" t="s">
        <v>415</v>
      </c>
      <c r="M2020" s="25"/>
      <c r="N2020" s="25"/>
      <c r="O2020" s="25"/>
      <c r="P2020" s="44"/>
      <c r="Q2020" s="44"/>
      <c r="R2020" s="35"/>
    </row>
    <row r="2021" ht="22.75" customHeight="1" spans="12:18">
      <c r="L2021" s="27" t="s">
        <v>11</v>
      </c>
      <c r="M2021" s="28" t="s">
        <v>12</v>
      </c>
      <c r="N2021" s="28" t="s">
        <v>13</v>
      </c>
      <c r="O2021" s="28" t="s">
        <v>14</v>
      </c>
      <c r="P2021" s="45" t="s">
        <v>15</v>
      </c>
      <c r="Q2021" s="45" t="s">
        <v>16</v>
      </c>
      <c r="R2021" s="36" t="s">
        <v>17</v>
      </c>
    </row>
    <row r="2022" ht="22.75" customHeight="1" spans="12:18">
      <c r="L2022" s="52">
        <v>1</v>
      </c>
      <c r="M2022" s="30" t="s">
        <v>2058</v>
      </c>
      <c r="N2022" s="30" t="s">
        <v>735</v>
      </c>
      <c r="O2022" s="31">
        <v>8.7</v>
      </c>
      <c r="P2022" s="47">
        <v>109</v>
      </c>
      <c r="Q2022" s="47">
        <f>O2022*P2022</f>
        <v>948.3</v>
      </c>
      <c r="R2022" s="38"/>
    </row>
    <row r="2023" ht="22.75" customHeight="1" spans="12:18">
      <c r="L2023" s="52">
        <v>2</v>
      </c>
      <c r="M2023" s="30" t="s">
        <v>115</v>
      </c>
      <c r="N2023" s="30" t="s">
        <v>33</v>
      </c>
      <c r="O2023" s="31">
        <v>3</v>
      </c>
      <c r="P2023" s="47">
        <v>109</v>
      </c>
      <c r="Q2023" s="47">
        <f t="shared" ref="Q2023:Q2054" si="54">O2023*P2023</f>
        <v>327</v>
      </c>
      <c r="R2023" s="38"/>
    </row>
    <row r="2024" ht="22.75" customHeight="1" spans="12:18">
      <c r="L2024" s="52">
        <v>3</v>
      </c>
      <c r="M2024" s="30" t="s">
        <v>2059</v>
      </c>
      <c r="N2024" s="30" t="s">
        <v>252</v>
      </c>
      <c r="O2024" s="31">
        <v>7.5</v>
      </c>
      <c r="P2024" s="47">
        <v>109</v>
      </c>
      <c r="Q2024" s="47">
        <f t="shared" si="54"/>
        <v>817.5</v>
      </c>
      <c r="R2024" s="38"/>
    </row>
    <row r="2025" ht="22.75" customHeight="1" spans="12:18">
      <c r="L2025" s="52">
        <v>4</v>
      </c>
      <c r="M2025" s="30" t="s">
        <v>2060</v>
      </c>
      <c r="N2025" s="30" t="s">
        <v>60</v>
      </c>
      <c r="O2025" s="31">
        <v>3.5</v>
      </c>
      <c r="P2025" s="47">
        <v>109</v>
      </c>
      <c r="Q2025" s="47">
        <f t="shared" si="54"/>
        <v>381.5</v>
      </c>
      <c r="R2025" s="38"/>
    </row>
    <row r="2026" ht="22.75" customHeight="1" spans="12:18">
      <c r="L2026" s="52">
        <v>5</v>
      </c>
      <c r="M2026" s="30" t="s">
        <v>2061</v>
      </c>
      <c r="N2026" s="30" t="s">
        <v>51</v>
      </c>
      <c r="O2026" s="31">
        <v>8.5</v>
      </c>
      <c r="P2026" s="47">
        <v>109</v>
      </c>
      <c r="Q2026" s="47">
        <f t="shared" si="54"/>
        <v>926.5</v>
      </c>
      <c r="R2026" s="38"/>
    </row>
    <row r="2027" ht="22.75" customHeight="1" spans="12:18">
      <c r="L2027" s="52">
        <v>6</v>
      </c>
      <c r="M2027" s="30" t="s">
        <v>2062</v>
      </c>
      <c r="N2027" s="30" t="s">
        <v>57</v>
      </c>
      <c r="O2027" s="31">
        <v>4.7</v>
      </c>
      <c r="P2027" s="47">
        <v>109</v>
      </c>
      <c r="Q2027" s="47">
        <f t="shared" si="54"/>
        <v>512.3</v>
      </c>
      <c r="R2027" s="38"/>
    </row>
    <row r="2028" ht="22.75" customHeight="1" spans="12:18">
      <c r="L2028" s="52">
        <v>7</v>
      </c>
      <c r="M2028" s="30" t="s">
        <v>2063</v>
      </c>
      <c r="N2028" s="30" t="s">
        <v>86</v>
      </c>
      <c r="O2028" s="31">
        <v>4.3</v>
      </c>
      <c r="P2028" s="47">
        <v>109</v>
      </c>
      <c r="Q2028" s="47">
        <f t="shared" si="54"/>
        <v>468.7</v>
      </c>
      <c r="R2028" s="38"/>
    </row>
    <row r="2029" ht="22.75" customHeight="1" spans="12:18">
      <c r="L2029" s="52">
        <v>8</v>
      </c>
      <c r="M2029" s="30" t="s">
        <v>2064</v>
      </c>
      <c r="N2029" s="30" t="s">
        <v>335</v>
      </c>
      <c r="O2029" s="31">
        <v>7.3</v>
      </c>
      <c r="P2029" s="47">
        <v>109</v>
      </c>
      <c r="Q2029" s="47">
        <f t="shared" si="54"/>
        <v>795.7</v>
      </c>
      <c r="R2029" s="38"/>
    </row>
    <row r="2030" ht="22.75" customHeight="1" spans="12:18">
      <c r="L2030" s="52">
        <v>9</v>
      </c>
      <c r="M2030" s="30" t="s">
        <v>2065</v>
      </c>
      <c r="N2030" s="30" t="s">
        <v>54</v>
      </c>
      <c r="O2030" s="31">
        <v>88</v>
      </c>
      <c r="P2030" s="47">
        <v>109</v>
      </c>
      <c r="Q2030" s="47">
        <f t="shared" si="54"/>
        <v>9592</v>
      </c>
      <c r="R2030" s="38"/>
    </row>
    <row r="2031" ht="22.75" customHeight="1" spans="12:18">
      <c r="L2031" s="52">
        <v>10</v>
      </c>
      <c r="M2031" s="30" t="s">
        <v>2066</v>
      </c>
      <c r="N2031" s="30" t="s">
        <v>99</v>
      </c>
      <c r="O2031" s="31">
        <v>3</v>
      </c>
      <c r="P2031" s="47">
        <v>109</v>
      </c>
      <c r="Q2031" s="47">
        <f t="shared" si="54"/>
        <v>327</v>
      </c>
      <c r="R2031" s="38"/>
    </row>
    <row r="2032" ht="22.75" customHeight="1" spans="12:18">
      <c r="L2032" s="52">
        <v>11</v>
      </c>
      <c r="M2032" s="30" t="s">
        <v>2067</v>
      </c>
      <c r="N2032" s="30" t="s">
        <v>252</v>
      </c>
      <c r="O2032" s="31">
        <v>11</v>
      </c>
      <c r="P2032" s="47">
        <v>109</v>
      </c>
      <c r="Q2032" s="47">
        <f t="shared" si="54"/>
        <v>1199</v>
      </c>
      <c r="R2032" s="38"/>
    </row>
    <row r="2033" ht="22.75" customHeight="1" spans="12:18">
      <c r="L2033" s="52">
        <v>12</v>
      </c>
      <c r="M2033" s="30" t="s">
        <v>2068</v>
      </c>
      <c r="N2033" s="30" t="s">
        <v>24</v>
      </c>
      <c r="O2033" s="31">
        <v>4.2</v>
      </c>
      <c r="P2033" s="47">
        <v>109</v>
      </c>
      <c r="Q2033" s="47">
        <f t="shared" si="54"/>
        <v>457.8</v>
      </c>
      <c r="R2033" s="38"/>
    </row>
    <row r="2034" ht="22.75" customHeight="1" spans="12:18">
      <c r="L2034" s="52">
        <v>13</v>
      </c>
      <c r="M2034" s="30" t="s">
        <v>2069</v>
      </c>
      <c r="N2034" s="30" t="s">
        <v>90</v>
      </c>
      <c r="O2034" s="31">
        <v>4</v>
      </c>
      <c r="P2034" s="47">
        <v>109</v>
      </c>
      <c r="Q2034" s="47">
        <f t="shared" si="54"/>
        <v>436</v>
      </c>
      <c r="R2034" s="38"/>
    </row>
    <row r="2035" ht="22.75" customHeight="1" spans="12:18">
      <c r="L2035" s="52">
        <v>14</v>
      </c>
      <c r="M2035" s="30" t="s">
        <v>2070</v>
      </c>
      <c r="N2035" s="30" t="s">
        <v>888</v>
      </c>
      <c r="O2035" s="31">
        <v>2</v>
      </c>
      <c r="P2035" s="47">
        <v>109</v>
      </c>
      <c r="Q2035" s="47">
        <f t="shared" si="54"/>
        <v>218</v>
      </c>
      <c r="R2035" s="38"/>
    </row>
    <row r="2036" ht="22.75" customHeight="1" spans="12:18">
      <c r="L2036" s="52">
        <v>15</v>
      </c>
      <c r="M2036" s="30" t="s">
        <v>241</v>
      </c>
      <c r="N2036" s="30" t="s">
        <v>39</v>
      </c>
      <c r="O2036" s="31">
        <v>1</v>
      </c>
      <c r="P2036" s="47">
        <v>109</v>
      </c>
      <c r="Q2036" s="47">
        <f t="shared" si="54"/>
        <v>109</v>
      </c>
      <c r="R2036" s="38"/>
    </row>
    <row r="2037" ht="22.75" customHeight="1" spans="12:18">
      <c r="L2037" s="52">
        <v>16</v>
      </c>
      <c r="M2037" s="30" t="s">
        <v>2071</v>
      </c>
      <c r="N2037" s="30" t="s">
        <v>51</v>
      </c>
      <c r="O2037" s="31">
        <v>5</v>
      </c>
      <c r="P2037" s="47">
        <v>109</v>
      </c>
      <c r="Q2037" s="47">
        <f t="shared" si="54"/>
        <v>545</v>
      </c>
      <c r="R2037" s="38"/>
    </row>
    <row r="2038" ht="22.75" customHeight="1" spans="12:18">
      <c r="L2038" s="52">
        <v>17</v>
      </c>
      <c r="M2038" s="30" t="s">
        <v>2072</v>
      </c>
      <c r="N2038" s="30" t="s">
        <v>116</v>
      </c>
      <c r="O2038" s="31">
        <v>3.3</v>
      </c>
      <c r="P2038" s="47">
        <v>109</v>
      </c>
      <c r="Q2038" s="47">
        <f t="shared" si="54"/>
        <v>359.7</v>
      </c>
      <c r="R2038" s="38"/>
    </row>
    <row r="2039" ht="22.75" customHeight="1" spans="12:18">
      <c r="L2039" s="52">
        <v>18</v>
      </c>
      <c r="M2039" s="30" t="s">
        <v>2073</v>
      </c>
      <c r="N2039" s="30" t="s">
        <v>24</v>
      </c>
      <c r="O2039" s="31">
        <v>10</v>
      </c>
      <c r="P2039" s="47">
        <v>109</v>
      </c>
      <c r="Q2039" s="47">
        <f t="shared" si="54"/>
        <v>1090</v>
      </c>
      <c r="R2039" s="38"/>
    </row>
    <row r="2040" ht="22.75" customHeight="1" spans="12:18">
      <c r="L2040" s="52">
        <v>19</v>
      </c>
      <c r="M2040" s="30" t="s">
        <v>2074</v>
      </c>
      <c r="N2040" s="30" t="s">
        <v>86</v>
      </c>
      <c r="O2040" s="31">
        <v>5</v>
      </c>
      <c r="P2040" s="47">
        <v>109</v>
      </c>
      <c r="Q2040" s="47">
        <f t="shared" si="54"/>
        <v>545</v>
      </c>
      <c r="R2040" s="38"/>
    </row>
    <row r="2041" ht="22.75" customHeight="1" spans="12:18">
      <c r="L2041" s="52">
        <v>20</v>
      </c>
      <c r="M2041" s="30" t="s">
        <v>2075</v>
      </c>
      <c r="N2041" s="30" t="s">
        <v>86</v>
      </c>
      <c r="O2041" s="31">
        <v>4.2</v>
      </c>
      <c r="P2041" s="47">
        <v>109</v>
      </c>
      <c r="Q2041" s="47">
        <f t="shared" si="54"/>
        <v>457.8</v>
      </c>
      <c r="R2041" s="38"/>
    </row>
    <row r="2042" ht="22.75" customHeight="1" spans="12:18">
      <c r="L2042" s="52">
        <v>21</v>
      </c>
      <c r="M2042" s="30" t="s">
        <v>2076</v>
      </c>
      <c r="N2042" s="30" t="s">
        <v>33</v>
      </c>
      <c r="O2042" s="31">
        <v>5</v>
      </c>
      <c r="P2042" s="47">
        <v>109</v>
      </c>
      <c r="Q2042" s="47">
        <f t="shared" si="54"/>
        <v>545</v>
      </c>
      <c r="R2042" s="38"/>
    </row>
    <row r="2043" ht="22.75" customHeight="1" spans="12:18">
      <c r="L2043" s="52">
        <v>22</v>
      </c>
      <c r="M2043" s="30" t="s">
        <v>2077</v>
      </c>
      <c r="N2043" s="30" t="s">
        <v>100</v>
      </c>
      <c r="O2043" s="31">
        <v>2.5</v>
      </c>
      <c r="P2043" s="47">
        <v>109</v>
      </c>
      <c r="Q2043" s="47">
        <f t="shared" si="54"/>
        <v>272.5</v>
      </c>
      <c r="R2043" s="38"/>
    </row>
    <row r="2044" ht="22.75" customHeight="1" spans="12:18">
      <c r="L2044" s="52">
        <v>23</v>
      </c>
      <c r="M2044" s="30" t="s">
        <v>2078</v>
      </c>
      <c r="N2044" s="30" t="s">
        <v>86</v>
      </c>
      <c r="O2044" s="31">
        <v>5.6</v>
      </c>
      <c r="P2044" s="47">
        <v>109</v>
      </c>
      <c r="Q2044" s="47">
        <f t="shared" si="54"/>
        <v>610.4</v>
      </c>
      <c r="R2044" s="38"/>
    </row>
    <row r="2045" ht="22.75" customHeight="1" spans="12:18">
      <c r="L2045" s="52">
        <v>24</v>
      </c>
      <c r="M2045" s="30" t="s">
        <v>2079</v>
      </c>
      <c r="N2045" s="30" t="s">
        <v>1423</v>
      </c>
      <c r="O2045" s="31">
        <v>3</v>
      </c>
      <c r="P2045" s="47">
        <v>109</v>
      </c>
      <c r="Q2045" s="47">
        <f t="shared" si="54"/>
        <v>327</v>
      </c>
      <c r="R2045" s="38"/>
    </row>
    <row r="2046" ht="22.75" customHeight="1" spans="12:18">
      <c r="L2046" s="52">
        <v>25</v>
      </c>
      <c r="M2046" s="30" t="s">
        <v>2080</v>
      </c>
      <c r="N2046" s="30" t="s">
        <v>83</v>
      </c>
      <c r="O2046" s="31">
        <v>5.1</v>
      </c>
      <c r="P2046" s="47">
        <v>109</v>
      </c>
      <c r="Q2046" s="47">
        <f t="shared" si="54"/>
        <v>555.9</v>
      </c>
      <c r="R2046" s="38"/>
    </row>
    <row r="2047" ht="22.75" customHeight="1" spans="12:18">
      <c r="L2047" s="52">
        <v>26</v>
      </c>
      <c r="M2047" s="30" t="s">
        <v>2081</v>
      </c>
      <c r="N2047" s="30" t="s">
        <v>109</v>
      </c>
      <c r="O2047" s="31">
        <v>183</v>
      </c>
      <c r="P2047" s="47">
        <v>109</v>
      </c>
      <c r="Q2047" s="47">
        <f t="shared" si="54"/>
        <v>19947</v>
      </c>
      <c r="R2047" s="38"/>
    </row>
    <row r="2048" ht="22.75" customHeight="1" spans="12:18">
      <c r="L2048" s="52">
        <v>27</v>
      </c>
      <c r="M2048" s="30" t="s">
        <v>2082</v>
      </c>
      <c r="N2048" s="30" t="s">
        <v>116</v>
      </c>
      <c r="O2048" s="31">
        <v>6.5</v>
      </c>
      <c r="P2048" s="47">
        <v>109</v>
      </c>
      <c r="Q2048" s="47">
        <f t="shared" si="54"/>
        <v>708.5</v>
      </c>
      <c r="R2048" s="38"/>
    </row>
    <row r="2049" ht="22.75" customHeight="1" spans="12:18">
      <c r="L2049" s="52">
        <v>28</v>
      </c>
      <c r="M2049" s="30" t="s">
        <v>2083</v>
      </c>
      <c r="N2049" s="30" t="s">
        <v>60</v>
      </c>
      <c r="O2049" s="31">
        <v>6</v>
      </c>
      <c r="P2049" s="47">
        <v>109</v>
      </c>
      <c r="Q2049" s="47">
        <f t="shared" si="54"/>
        <v>654</v>
      </c>
      <c r="R2049" s="38"/>
    </row>
    <row r="2050" ht="22.75" customHeight="1" spans="12:18">
      <c r="L2050" s="52">
        <v>29</v>
      </c>
      <c r="M2050" s="30" t="s">
        <v>2084</v>
      </c>
      <c r="N2050" s="30" t="s">
        <v>313</v>
      </c>
      <c r="O2050" s="31">
        <v>64</v>
      </c>
      <c r="P2050" s="47">
        <v>109</v>
      </c>
      <c r="Q2050" s="47">
        <f t="shared" si="54"/>
        <v>6976</v>
      </c>
      <c r="R2050" s="38"/>
    </row>
    <row r="2051" ht="22.75" customHeight="1" spans="12:18">
      <c r="L2051" s="52">
        <v>30</v>
      </c>
      <c r="M2051" s="30" t="s">
        <v>2085</v>
      </c>
      <c r="N2051" s="30" t="s">
        <v>335</v>
      </c>
      <c r="O2051" s="31">
        <v>8.5</v>
      </c>
      <c r="P2051" s="47">
        <v>109</v>
      </c>
      <c r="Q2051" s="47">
        <f t="shared" si="54"/>
        <v>926.5</v>
      </c>
      <c r="R2051" s="38"/>
    </row>
    <row r="2052" ht="22.75" customHeight="1" spans="12:18">
      <c r="L2052" s="52">
        <v>31</v>
      </c>
      <c r="M2052" s="30" t="s">
        <v>2086</v>
      </c>
      <c r="N2052" s="30" t="s">
        <v>109</v>
      </c>
      <c r="O2052" s="31">
        <v>7.7</v>
      </c>
      <c r="P2052" s="47">
        <v>109</v>
      </c>
      <c r="Q2052" s="47">
        <f t="shared" si="54"/>
        <v>839.3</v>
      </c>
      <c r="R2052" s="38"/>
    </row>
    <row r="2053" ht="22.75" customHeight="1" spans="12:18">
      <c r="L2053" s="52">
        <v>32</v>
      </c>
      <c r="M2053" s="30" t="s">
        <v>2065</v>
      </c>
      <c r="N2053" s="30" t="s">
        <v>99</v>
      </c>
      <c r="O2053" s="31">
        <v>4</v>
      </c>
      <c r="P2053" s="47">
        <v>109</v>
      </c>
      <c r="Q2053" s="47">
        <f t="shared" si="54"/>
        <v>436</v>
      </c>
      <c r="R2053" s="38"/>
    </row>
    <row r="2054" ht="22.75" customHeight="1" spans="12:18">
      <c r="L2054" s="52">
        <v>33</v>
      </c>
      <c r="M2054" s="30" t="s">
        <v>2087</v>
      </c>
      <c r="N2054" s="30" t="s">
        <v>109</v>
      </c>
      <c r="O2054" s="31">
        <v>2</v>
      </c>
      <c r="P2054" s="47">
        <v>109</v>
      </c>
      <c r="Q2054" s="47">
        <f t="shared" si="54"/>
        <v>218</v>
      </c>
      <c r="R2054" s="38"/>
    </row>
    <row r="2055" ht="22.75" customHeight="1" spans="12:18">
      <c r="L2055" s="52">
        <v>34</v>
      </c>
      <c r="M2055" s="30" t="s">
        <v>2088</v>
      </c>
      <c r="N2055" s="30" t="s">
        <v>57</v>
      </c>
      <c r="O2055" s="31">
        <v>6.3</v>
      </c>
      <c r="P2055" s="47">
        <v>109</v>
      </c>
      <c r="Q2055" s="47">
        <f t="shared" ref="Q2055:Q2086" si="55">O2055*P2055</f>
        <v>686.7</v>
      </c>
      <c r="R2055" s="38"/>
    </row>
    <row r="2056" ht="22.75" customHeight="1" spans="12:18">
      <c r="L2056" s="52">
        <v>35</v>
      </c>
      <c r="M2056" s="30" t="s">
        <v>2089</v>
      </c>
      <c r="N2056" s="30" t="s">
        <v>245</v>
      </c>
      <c r="O2056" s="31">
        <v>2</v>
      </c>
      <c r="P2056" s="47">
        <v>109</v>
      </c>
      <c r="Q2056" s="47">
        <f t="shared" si="55"/>
        <v>218</v>
      </c>
      <c r="R2056" s="38"/>
    </row>
    <row r="2057" ht="22.75" customHeight="1" spans="12:18">
      <c r="L2057" s="52">
        <v>36</v>
      </c>
      <c r="M2057" s="30" t="s">
        <v>2090</v>
      </c>
      <c r="N2057" s="30" t="s">
        <v>125</v>
      </c>
      <c r="O2057" s="31">
        <v>3.3</v>
      </c>
      <c r="P2057" s="47">
        <v>109</v>
      </c>
      <c r="Q2057" s="47">
        <f t="shared" si="55"/>
        <v>359.7</v>
      </c>
      <c r="R2057" s="38"/>
    </row>
    <row r="2058" ht="22.75" customHeight="1" spans="12:18">
      <c r="L2058" s="52">
        <v>37</v>
      </c>
      <c r="M2058" s="30" t="s">
        <v>2091</v>
      </c>
      <c r="N2058" s="30" t="s">
        <v>116</v>
      </c>
      <c r="O2058" s="31">
        <v>1.8</v>
      </c>
      <c r="P2058" s="47">
        <v>109</v>
      </c>
      <c r="Q2058" s="47">
        <f t="shared" si="55"/>
        <v>196.2</v>
      </c>
      <c r="R2058" s="38"/>
    </row>
    <row r="2059" ht="22.75" customHeight="1" spans="12:18">
      <c r="L2059" s="52">
        <v>38</v>
      </c>
      <c r="M2059" s="30" t="s">
        <v>2092</v>
      </c>
      <c r="N2059" s="30" t="s">
        <v>1582</v>
      </c>
      <c r="O2059" s="31">
        <v>4.5</v>
      </c>
      <c r="P2059" s="47">
        <v>109</v>
      </c>
      <c r="Q2059" s="47">
        <f t="shared" si="55"/>
        <v>490.5</v>
      </c>
      <c r="R2059" s="38"/>
    </row>
    <row r="2060" ht="22.75" customHeight="1" spans="12:18">
      <c r="L2060" s="52">
        <v>39</v>
      </c>
      <c r="M2060" s="30" t="s">
        <v>2093</v>
      </c>
      <c r="N2060" s="30" t="s">
        <v>54</v>
      </c>
      <c r="O2060" s="31">
        <v>7.2</v>
      </c>
      <c r="P2060" s="47">
        <v>109</v>
      </c>
      <c r="Q2060" s="47">
        <f t="shared" si="55"/>
        <v>784.8</v>
      </c>
      <c r="R2060" s="38"/>
    </row>
    <row r="2061" ht="22.75" customHeight="1" spans="12:18">
      <c r="L2061" s="52">
        <v>40</v>
      </c>
      <c r="M2061" s="30" t="s">
        <v>2094</v>
      </c>
      <c r="N2061" s="30" t="s">
        <v>39</v>
      </c>
      <c r="O2061" s="31">
        <v>2</v>
      </c>
      <c r="P2061" s="47">
        <v>109</v>
      </c>
      <c r="Q2061" s="47">
        <f t="shared" si="55"/>
        <v>218</v>
      </c>
      <c r="R2061" s="38"/>
    </row>
    <row r="2062" ht="22.75" customHeight="1" spans="12:18">
      <c r="L2062" s="52">
        <v>41</v>
      </c>
      <c r="M2062" s="30" t="s">
        <v>2095</v>
      </c>
      <c r="N2062" s="30" t="s">
        <v>116</v>
      </c>
      <c r="O2062" s="31">
        <v>1.2</v>
      </c>
      <c r="P2062" s="47">
        <v>109</v>
      </c>
      <c r="Q2062" s="47">
        <f t="shared" si="55"/>
        <v>130.8</v>
      </c>
      <c r="R2062" s="38"/>
    </row>
    <row r="2063" ht="22.75" customHeight="1" spans="12:18">
      <c r="L2063" s="52">
        <v>42</v>
      </c>
      <c r="M2063" s="30" t="s">
        <v>2096</v>
      </c>
      <c r="N2063" s="30" t="s">
        <v>51</v>
      </c>
      <c r="O2063" s="31">
        <v>4</v>
      </c>
      <c r="P2063" s="47">
        <v>109</v>
      </c>
      <c r="Q2063" s="47">
        <f t="shared" si="55"/>
        <v>436</v>
      </c>
      <c r="R2063" s="38"/>
    </row>
    <row r="2064" ht="22.75" customHeight="1" spans="12:18">
      <c r="L2064" s="52">
        <v>43</v>
      </c>
      <c r="M2064" s="30" t="s">
        <v>2097</v>
      </c>
      <c r="N2064" s="30" t="s">
        <v>227</v>
      </c>
      <c r="O2064" s="31">
        <v>3</v>
      </c>
      <c r="P2064" s="47">
        <v>109</v>
      </c>
      <c r="Q2064" s="47">
        <f t="shared" si="55"/>
        <v>327</v>
      </c>
      <c r="R2064" s="38"/>
    </row>
    <row r="2065" ht="22.75" customHeight="1" spans="12:18">
      <c r="L2065" s="52">
        <v>44</v>
      </c>
      <c r="M2065" s="30" t="s">
        <v>2098</v>
      </c>
      <c r="N2065" s="30" t="s">
        <v>313</v>
      </c>
      <c r="O2065" s="31">
        <v>8.5</v>
      </c>
      <c r="P2065" s="47">
        <v>109</v>
      </c>
      <c r="Q2065" s="47">
        <f t="shared" si="55"/>
        <v>926.5</v>
      </c>
      <c r="R2065" s="38"/>
    </row>
    <row r="2066" ht="22.75" customHeight="1" spans="12:18">
      <c r="L2066" s="52">
        <v>45</v>
      </c>
      <c r="M2066" s="30" t="s">
        <v>2099</v>
      </c>
      <c r="N2066" s="30" t="s">
        <v>93</v>
      </c>
      <c r="O2066" s="31">
        <v>2</v>
      </c>
      <c r="P2066" s="47">
        <v>109</v>
      </c>
      <c r="Q2066" s="47">
        <f t="shared" si="55"/>
        <v>218</v>
      </c>
      <c r="R2066" s="38"/>
    </row>
    <row r="2067" ht="22.75" customHeight="1" spans="12:18">
      <c r="L2067" s="52">
        <v>46</v>
      </c>
      <c r="M2067" s="30" t="s">
        <v>2100</v>
      </c>
      <c r="N2067" s="30" t="s">
        <v>227</v>
      </c>
      <c r="O2067" s="31">
        <v>3</v>
      </c>
      <c r="P2067" s="47">
        <v>109</v>
      </c>
      <c r="Q2067" s="47">
        <f t="shared" si="55"/>
        <v>327</v>
      </c>
      <c r="R2067" s="38"/>
    </row>
    <row r="2068" ht="22.75" customHeight="1" spans="12:18">
      <c r="L2068" s="52">
        <v>47</v>
      </c>
      <c r="M2068" s="30" t="s">
        <v>2101</v>
      </c>
      <c r="N2068" s="30" t="s">
        <v>33</v>
      </c>
      <c r="O2068" s="31">
        <v>4.3</v>
      </c>
      <c r="P2068" s="47">
        <v>109</v>
      </c>
      <c r="Q2068" s="47">
        <f t="shared" si="55"/>
        <v>468.7</v>
      </c>
      <c r="R2068" s="38"/>
    </row>
    <row r="2069" ht="22.75" customHeight="1" spans="12:18">
      <c r="L2069" s="52">
        <v>48</v>
      </c>
      <c r="M2069" s="30" t="s">
        <v>2102</v>
      </c>
      <c r="N2069" s="30" t="s">
        <v>99</v>
      </c>
      <c r="O2069" s="31">
        <v>6</v>
      </c>
      <c r="P2069" s="47">
        <v>109</v>
      </c>
      <c r="Q2069" s="47">
        <f t="shared" si="55"/>
        <v>654</v>
      </c>
      <c r="R2069" s="38"/>
    </row>
    <row r="2070" ht="22.75" customHeight="1" spans="12:18">
      <c r="L2070" s="52">
        <v>49</v>
      </c>
      <c r="M2070" s="30" t="s">
        <v>2103</v>
      </c>
      <c r="N2070" s="30" t="s">
        <v>116</v>
      </c>
      <c r="O2070" s="31">
        <v>8</v>
      </c>
      <c r="P2070" s="47">
        <v>109</v>
      </c>
      <c r="Q2070" s="47">
        <f t="shared" si="55"/>
        <v>872</v>
      </c>
      <c r="R2070" s="38"/>
    </row>
    <row r="2071" ht="22.75" customHeight="1" spans="12:18">
      <c r="L2071" s="52">
        <v>50</v>
      </c>
      <c r="M2071" s="30" t="s">
        <v>2104</v>
      </c>
      <c r="N2071" s="30" t="s">
        <v>116</v>
      </c>
      <c r="O2071" s="31">
        <v>6</v>
      </c>
      <c r="P2071" s="47">
        <v>109</v>
      </c>
      <c r="Q2071" s="47">
        <f t="shared" si="55"/>
        <v>654</v>
      </c>
      <c r="R2071" s="38"/>
    </row>
    <row r="2072" ht="22.75" customHeight="1" spans="12:18">
      <c r="L2072" s="52">
        <v>51</v>
      </c>
      <c r="M2072" s="30" t="s">
        <v>2105</v>
      </c>
      <c r="N2072" s="30" t="s">
        <v>735</v>
      </c>
      <c r="O2072" s="31">
        <v>5</v>
      </c>
      <c r="P2072" s="47">
        <v>109</v>
      </c>
      <c r="Q2072" s="47">
        <f t="shared" si="55"/>
        <v>545</v>
      </c>
      <c r="R2072" s="38"/>
    </row>
    <row r="2073" ht="22.75" customHeight="1" spans="12:18">
      <c r="L2073" s="52">
        <v>52</v>
      </c>
      <c r="M2073" s="30" t="s">
        <v>2106</v>
      </c>
      <c r="N2073" s="30" t="s">
        <v>86</v>
      </c>
      <c r="O2073" s="31">
        <v>313.7</v>
      </c>
      <c r="P2073" s="47">
        <v>109</v>
      </c>
      <c r="Q2073" s="47">
        <f t="shared" si="55"/>
        <v>34193.3</v>
      </c>
      <c r="R2073" s="38"/>
    </row>
    <row r="2074" ht="22.75" customHeight="1" spans="12:18">
      <c r="L2074" s="52">
        <v>53</v>
      </c>
      <c r="M2074" s="30" t="s">
        <v>2107</v>
      </c>
      <c r="N2074" s="30" t="s">
        <v>90</v>
      </c>
      <c r="O2074" s="31">
        <v>8.9</v>
      </c>
      <c r="P2074" s="47">
        <v>109</v>
      </c>
      <c r="Q2074" s="47">
        <f t="shared" si="55"/>
        <v>970.1</v>
      </c>
      <c r="R2074" s="38"/>
    </row>
    <row r="2075" ht="22.75" customHeight="1" spans="12:18">
      <c r="L2075" s="52">
        <v>54</v>
      </c>
      <c r="M2075" s="30" t="s">
        <v>2108</v>
      </c>
      <c r="N2075" s="30" t="s">
        <v>70</v>
      </c>
      <c r="O2075" s="31">
        <v>9</v>
      </c>
      <c r="P2075" s="47">
        <v>109</v>
      </c>
      <c r="Q2075" s="47">
        <f t="shared" si="55"/>
        <v>981</v>
      </c>
      <c r="R2075" s="38"/>
    </row>
    <row r="2076" ht="22.75" customHeight="1" spans="12:18">
      <c r="L2076" s="52">
        <v>55</v>
      </c>
      <c r="M2076" s="30" t="s">
        <v>2109</v>
      </c>
      <c r="N2076" s="30" t="s">
        <v>237</v>
      </c>
      <c r="O2076" s="31">
        <v>2</v>
      </c>
      <c r="P2076" s="47">
        <v>109</v>
      </c>
      <c r="Q2076" s="47">
        <f t="shared" si="55"/>
        <v>218</v>
      </c>
      <c r="R2076" s="38"/>
    </row>
    <row r="2077" ht="22.75" customHeight="1" spans="12:18">
      <c r="L2077" s="52">
        <v>56</v>
      </c>
      <c r="M2077" s="30" t="s">
        <v>2110</v>
      </c>
      <c r="N2077" s="30" t="s">
        <v>60</v>
      </c>
      <c r="O2077" s="31">
        <v>4</v>
      </c>
      <c r="P2077" s="47">
        <v>109</v>
      </c>
      <c r="Q2077" s="47">
        <f t="shared" si="55"/>
        <v>436</v>
      </c>
      <c r="R2077" s="38"/>
    </row>
    <row r="2078" ht="22.75" customHeight="1" spans="12:18">
      <c r="L2078" s="52">
        <v>57</v>
      </c>
      <c r="M2078" s="30" t="s">
        <v>2111</v>
      </c>
      <c r="N2078" s="30" t="s">
        <v>90</v>
      </c>
      <c r="O2078" s="31">
        <v>5</v>
      </c>
      <c r="P2078" s="47">
        <v>109</v>
      </c>
      <c r="Q2078" s="47">
        <f t="shared" si="55"/>
        <v>545</v>
      </c>
      <c r="R2078" s="38"/>
    </row>
    <row r="2079" ht="22.75" customHeight="1" spans="12:18">
      <c r="L2079" s="52">
        <v>58</v>
      </c>
      <c r="M2079" s="30" t="s">
        <v>2112</v>
      </c>
      <c r="N2079" s="30" t="s">
        <v>51</v>
      </c>
      <c r="O2079" s="31">
        <v>3.4</v>
      </c>
      <c r="P2079" s="47">
        <v>109</v>
      </c>
      <c r="Q2079" s="47">
        <f t="shared" si="55"/>
        <v>370.6</v>
      </c>
      <c r="R2079" s="38"/>
    </row>
    <row r="2080" ht="22.75" customHeight="1" spans="12:18">
      <c r="L2080" s="52">
        <v>59</v>
      </c>
      <c r="M2080" s="30" t="s">
        <v>2113</v>
      </c>
      <c r="N2080" s="30" t="s">
        <v>60</v>
      </c>
      <c r="O2080" s="31">
        <v>5.3</v>
      </c>
      <c r="P2080" s="47">
        <v>109</v>
      </c>
      <c r="Q2080" s="47">
        <f t="shared" si="55"/>
        <v>577.7</v>
      </c>
      <c r="R2080" s="38"/>
    </row>
    <row r="2081" ht="22.75" customHeight="1" spans="12:18">
      <c r="L2081" s="52">
        <v>60</v>
      </c>
      <c r="M2081" s="30" t="s">
        <v>2114</v>
      </c>
      <c r="N2081" s="30" t="s">
        <v>134</v>
      </c>
      <c r="O2081" s="31">
        <v>8.5</v>
      </c>
      <c r="P2081" s="47">
        <v>109</v>
      </c>
      <c r="Q2081" s="47">
        <f t="shared" si="55"/>
        <v>926.5</v>
      </c>
      <c r="R2081" s="38"/>
    </row>
    <row r="2082" ht="22.75" customHeight="1" spans="12:18">
      <c r="L2082" s="52">
        <v>61</v>
      </c>
      <c r="M2082" s="30" t="s">
        <v>2115</v>
      </c>
      <c r="N2082" s="30" t="s">
        <v>83</v>
      </c>
      <c r="O2082" s="31">
        <v>4</v>
      </c>
      <c r="P2082" s="47">
        <v>109</v>
      </c>
      <c r="Q2082" s="47">
        <f t="shared" si="55"/>
        <v>436</v>
      </c>
      <c r="R2082" s="38"/>
    </row>
    <row r="2083" ht="22.75" customHeight="1" spans="12:18">
      <c r="L2083" s="52">
        <v>62</v>
      </c>
      <c r="M2083" s="30" t="s">
        <v>2116</v>
      </c>
      <c r="N2083" s="30" t="s">
        <v>83</v>
      </c>
      <c r="O2083" s="31">
        <v>1.5</v>
      </c>
      <c r="P2083" s="47">
        <v>109</v>
      </c>
      <c r="Q2083" s="47">
        <f t="shared" si="55"/>
        <v>163.5</v>
      </c>
      <c r="R2083" s="38"/>
    </row>
    <row r="2084" ht="22.75" customHeight="1" spans="12:18">
      <c r="L2084" s="52">
        <v>63</v>
      </c>
      <c r="M2084" s="30" t="s">
        <v>2117</v>
      </c>
      <c r="N2084" s="30" t="s">
        <v>57</v>
      </c>
      <c r="O2084" s="31">
        <v>8</v>
      </c>
      <c r="P2084" s="47">
        <v>109</v>
      </c>
      <c r="Q2084" s="47">
        <f t="shared" si="55"/>
        <v>872</v>
      </c>
      <c r="R2084" s="38"/>
    </row>
    <row r="2085" ht="22.75" customHeight="1" spans="12:18">
      <c r="L2085" s="52">
        <v>64</v>
      </c>
      <c r="M2085" s="30" t="s">
        <v>2118</v>
      </c>
      <c r="N2085" s="30" t="s">
        <v>86</v>
      </c>
      <c r="O2085" s="31">
        <v>4</v>
      </c>
      <c r="P2085" s="47">
        <v>109</v>
      </c>
      <c r="Q2085" s="47">
        <f t="shared" si="55"/>
        <v>436</v>
      </c>
      <c r="R2085" s="38"/>
    </row>
    <row r="2086" ht="22.75" customHeight="1" spans="12:18">
      <c r="L2086" s="53" t="s">
        <v>412</v>
      </c>
      <c r="M2086" s="51"/>
      <c r="N2086" s="51"/>
      <c r="O2086" s="51">
        <f>SUM(O2022:O2085)</f>
        <v>946.5</v>
      </c>
      <c r="P2086" s="47">
        <v>109</v>
      </c>
      <c r="Q2086" s="47">
        <f t="shared" si="55"/>
        <v>103168.5</v>
      </c>
      <c r="R2086" s="48"/>
    </row>
    <row r="2087" spans="12:18">
      <c r="L2087" s="43"/>
      <c r="M2087" s="43"/>
      <c r="N2087" s="43"/>
      <c r="O2087" s="43"/>
      <c r="P2087" s="43"/>
      <c r="Q2087" s="43"/>
      <c r="R2087" s="43"/>
    </row>
    <row r="2088" spans="12:18">
      <c r="L2088" s="43"/>
      <c r="M2088" s="43"/>
      <c r="N2088" s="43"/>
      <c r="O2088" s="43"/>
      <c r="P2088" s="43"/>
      <c r="Q2088" s="43"/>
      <c r="R2088" s="43"/>
    </row>
    <row r="2089" ht="64" customHeight="1" spans="12:18">
      <c r="L2089" s="21" t="s">
        <v>2119</v>
      </c>
      <c r="M2089" s="22"/>
      <c r="N2089" s="22"/>
      <c r="O2089" s="22"/>
      <c r="P2089" s="22"/>
      <c r="Q2089" s="22"/>
      <c r="R2089" s="22"/>
    </row>
    <row r="2090" ht="22.75" customHeight="1" spans="12:18">
      <c r="L2090" s="24" t="s">
        <v>415</v>
      </c>
      <c r="M2090" s="25"/>
      <c r="N2090" s="25"/>
      <c r="O2090" s="25"/>
      <c r="P2090" s="44"/>
      <c r="Q2090" s="44"/>
      <c r="R2090" s="35"/>
    </row>
    <row r="2091" ht="22.75" customHeight="1" spans="12:18">
      <c r="L2091" s="27" t="s">
        <v>11</v>
      </c>
      <c r="M2091" s="28" t="s">
        <v>12</v>
      </c>
      <c r="N2091" s="28" t="s">
        <v>13</v>
      </c>
      <c r="O2091" s="28" t="s">
        <v>14</v>
      </c>
      <c r="P2091" s="45" t="s">
        <v>15</v>
      </c>
      <c r="Q2091" s="45" t="s">
        <v>16</v>
      </c>
      <c r="R2091" s="36" t="s">
        <v>17</v>
      </c>
    </row>
    <row r="2092" ht="22.75" customHeight="1" spans="12:18">
      <c r="L2092" s="52">
        <v>1</v>
      </c>
      <c r="M2092" s="30" t="s">
        <v>2120</v>
      </c>
      <c r="N2092" s="30" t="s">
        <v>33</v>
      </c>
      <c r="O2092" s="31">
        <v>3.2</v>
      </c>
      <c r="P2092" s="47">
        <v>109</v>
      </c>
      <c r="Q2092" s="47">
        <f>O2092*P2092</f>
        <v>348.8</v>
      </c>
      <c r="R2092" s="38"/>
    </row>
    <row r="2093" ht="22.75" customHeight="1" spans="12:18">
      <c r="L2093" s="52">
        <v>2</v>
      </c>
      <c r="M2093" s="30" t="s">
        <v>2121</v>
      </c>
      <c r="N2093" s="30" t="s">
        <v>83</v>
      </c>
      <c r="O2093" s="31">
        <v>0.7</v>
      </c>
      <c r="P2093" s="47">
        <v>109</v>
      </c>
      <c r="Q2093" s="47">
        <f t="shared" ref="Q2093:Q2124" si="56">O2093*P2093</f>
        <v>76.3</v>
      </c>
      <c r="R2093" s="38"/>
    </row>
    <row r="2094" ht="22.75" customHeight="1" spans="12:18">
      <c r="L2094" s="52">
        <v>3</v>
      </c>
      <c r="M2094" s="30" t="s">
        <v>2122</v>
      </c>
      <c r="N2094" s="30" t="s">
        <v>51</v>
      </c>
      <c r="O2094" s="31">
        <v>7.6</v>
      </c>
      <c r="P2094" s="47">
        <v>109</v>
      </c>
      <c r="Q2094" s="47">
        <f t="shared" si="56"/>
        <v>828.4</v>
      </c>
      <c r="R2094" s="38"/>
    </row>
    <row r="2095" ht="22.75" customHeight="1" spans="12:18">
      <c r="L2095" s="52">
        <v>4</v>
      </c>
      <c r="M2095" s="30" t="s">
        <v>2123</v>
      </c>
      <c r="N2095" s="30" t="s">
        <v>33</v>
      </c>
      <c r="O2095" s="31">
        <v>4.6</v>
      </c>
      <c r="P2095" s="47">
        <v>109</v>
      </c>
      <c r="Q2095" s="47">
        <f t="shared" si="56"/>
        <v>501.4</v>
      </c>
      <c r="R2095" s="38"/>
    </row>
    <row r="2096" ht="22.75" customHeight="1" spans="12:18">
      <c r="L2096" s="52">
        <v>5</v>
      </c>
      <c r="M2096" s="30" t="s">
        <v>2124</v>
      </c>
      <c r="N2096" s="30" t="s">
        <v>131</v>
      </c>
      <c r="O2096" s="31">
        <v>2.9</v>
      </c>
      <c r="P2096" s="47">
        <v>109</v>
      </c>
      <c r="Q2096" s="47">
        <f t="shared" si="56"/>
        <v>316.1</v>
      </c>
      <c r="R2096" s="38"/>
    </row>
    <row r="2097" ht="22.75" customHeight="1" spans="12:18">
      <c r="L2097" s="52">
        <v>6</v>
      </c>
      <c r="M2097" s="30" t="s">
        <v>2125</v>
      </c>
      <c r="N2097" s="30" t="s">
        <v>181</v>
      </c>
      <c r="O2097" s="31">
        <v>0.6</v>
      </c>
      <c r="P2097" s="47">
        <v>109</v>
      </c>
      <c r="Q2097" s="47">
        <f t="shared" si="56"/>
        <v>65.4</v>
      </c>
      <c r="R2097" s="38"/>
    </row>
    <row r="2098" ht="22.75" customHeight="1" spans="12:18">
      <c r="L2098" s="52">
        <v>7</v>
      </c>
      <c r="M2098" s="30" t="s">
        <v>2126</v>
      </c>
      <c r="N2098" s="30" t="s">
        <v>54</v>
      </c>
      <c r="O2098" s="31">
        <v>15.8</v>
      </c>
      <c r="P2098" s="47">
        <v>109</v>
      </c>
      <c r="Q2098" s="47">
        <f t="shared" si="56"/>
        <v>1722.2</v>
      </c>
      <c r="R2098" s="38"/>
    </row>
    <row r="2099" ht="22.75" customHeight="1" spans="12:18">
      <c r="L2099" s="52">
        <v>8</v>
      </c>
      <c r="M2099" s="30" t="s">
        <v>2127</v>
      </c>
      <c r="N2099" s="30" t="s">
        <v>143</v>
      </c>
      <c r="O2099" s="31">
        <v>4.4</v>
      </c>
      <c r="P2099" s="47">
        <v>109</v>
      </c>
      <c r="Q2099" s="47">
        <f t="shared" si="56"/>
        <v>479.6</v>
      </c>
      <c r="R2099" s="38"/>
    </row>
    <row r="2100" ht="22.75" customHeight="1" spans="12:18">
      <c r="L2100" s="52">
        <v>9</v>
      </c>
      <c r="M2100" s="30" t="s">
        <v>2128</v>
      </c>
      <c r="N2100" s="30" t="s">
        <v>83</v>
      </c>
      <c r="O2100" s="31">
        <v>1.4</v>
      </c>
      <c r="P2100" s="47">
        <v>109</v>
      </c>
      <c r="Q2100" s="47">
        <f t="shared" si="56"/>
        <v>152.6</v>
      </c>
      <c r="R2100" s="38"/>
    </row>
    <row r="2101" ht="22.75" customHeight="1" spans="12:18">
      <c r="L2101" s="52">
        <v>10</v>
      </c>
      <c r="M2101" s="30" t="s">
        <v>2129</v>
      </c>
      <c r="N2101" s="30" t="s">
        <v>313</v>
      </c>
      <c r="O2101" s="31">
        <v>1.6</v>
      </c>
      <c r="P2101" s="47">
        <v>109</v>
      </c>
      <c r="Q2101" s="47">
        <f t="shared" si="56"/>
        <v>174.4</v>
      </c>
      <c r="R2101" s="38"/>
    </row>
    <row r="2102" ht="22.75" customHeight="1" spans="12:18">
      <c r="L2102" s="52">
        <v>11</v>
      </c>
      <c r="M2102" s="30" t="s">
        <v>2130</v>
      </c>
      <c r="N2102" s="30" t="s">
        <v>51</v>
      </c>
      <c r="O2102" s="31">
        <v>1.6</v>
      </c>
      <c r="P2102" s="47">
        <v>109</v>
      </c>
      <c r="Q2102" s="47">
        <f t="shared" si="56"/>
        <v>174.4</v>
      </c>
      <c r="R2102" s="38"/>
    </row>
    <row r="2103" ht="22.75" customHeight="1" spans="12:18">
      <c r="L2103" s="52">
        <v>12</v>
      </c>
      <c r="M2103" s="30" t="s">
        <v>2131</v>
      </c>
      <c r="N2103" s="30" t="s">
        <v>36</v>
      </c>
      <c r="O2103" s="31">
        <v>3.3</v>
      </c>
      <c r="P2103" s="47">
        <v>109</v>
      </c>
      <c r="Q2103" s="47">
        <f t="shared" si="56"/>
        <v>359.7</v>
      </c>
      <c r="R2103" s="38"/>
    </row>
    <row r="2104" ht="22.75" customHeight="1" spans="12:18">
      <c r="L2104" s="52">
        <v>13</v>
      </c>
      <c r="M2104" s="30" t="s">
        <v>2132</v>
      </c>
      <c r="N2104" s="30" t="s">
        <v>24</v>
      </c>
      <c r="O2104" s="31">
        <v>2.7</v>
      </c>
      <c r="P2104" s="47">
        <v>109</v>
      </c>
      <c r="Q2104" s="47">
        <f t="shared" si="56"/>
        <v>294.3</v>
      </c>
      <c r="R2104" s="38"/>
    </row>
    <row r="2105" ht="22.75" customHeight="1" spans="12:18">
      <c r="L2105" s="52">
        <v>14</v>
      </c>
      <c r="M2105" s="30" t="s">
        <v>180</v>
      </c>
      <c r="N2105" s="30" t="s">
        <v>274</v>
      </c>
      <c r="O2105" s="31">
        <v>1.1</v>
      </c>
      <c r="P2105" s="47">
        <v>109</v>
      </c>
      <c r="Q2105" s="47">
        <f t="shared" si="56"/>
        <v>119.9</v>
      </c>
      <c r="R2105" s="38"/>
    </row>
    <row r="2106" ht="22.75" customHeight="1" spans="12:18">
      <c r="L2106" s="52">
        <v>15</v>
      </c>
      <c r="M2106" s="30" t="s">
        <v>2133</v>
      </c>
      <c r="N2106" s="30" t="s">
        <v>54</v>
      </c>
      <c r="O2106" s="31">
        <v>1.2</v>
      </c>
      <c r="P2106" s="47">
        <v>109</v>
      </c>
      <c r="Q2106" s="47">
        <f t="shared" si="56"/>
        <v>130.8</v>
      </c>
      <c r="R2106" s="38"/>
    </row>
    <row r="2107" ht="22.75" customHeight="1" spans="12:18">
      <c r="L2107" s="52">
        <v>16</v>
      </c>
      <c r="M2107" s="30" t="s">
        <v>2134</v>
      </c>
      <c r="N2107" s="30" t="s">
        <v>57</v>
      </c>
      <c r="O2107" s="31">
        <v>9</v>
      </c>
      <c r="P2107" s="47">
        <v>109</v>
      </c>
      <c r="Q2107" s="47">
        <f t="shared" si="56"/>
        <v>981</v>
      </c>
      <c r="R2107" s="38"/>
    </row>
    <row r="2108" ht="22.75" customHeight="1" spans="12:18">
      <c r="L2108" s="52">
        <v>17</v>
      </c>
      <c r="M2108" s="30" t="s">
        <v>59</v>
      </c>
      <c r="N2108" s="30" t="s">
        <v>33</v>
      </c>
      <c r="O2108" s="31">
        <v>2.7</v>
      </c>
      <c r="P2108" s="47">
        <v>109</v>
      </c>
      <c r="Q2108" s="47">
        <f t="shared" si="56"/>
        <v>294.3</v>
      </c>
      <c r="R2108" s="38"/>
    </row>
    <row r="2109" ht="22.75" customHeight="1" spans="12:18">
      <c r="L2109" s="52">
        <v>18</v>
      </c>
      <c r="M2109" s="30" t="s">
        <v>2135</v>
      </c>
      <c r="N2109" s="30" t="s">
        <v>99</v>
      </c>
      <c r="O2109" s="31">
        <v>8.1</v>
      </c>
      <c r="P2109" s="47">
        <v>109</v>
      </c>
      <c r="Q2109" s="47">
        <f t="shared" si="56"/>
        <v>882.9</v>
      </c>
      <c r="R2109" s="38"/>
    </row>
    <row r="2110" ht="22.75" customHeight="1" spans="12:18">
      <c r="L2110" s="52">
        <v>19</v>
      </c>
      <c r="M2110" s="30" t="s">
        <v>725</v>
      </c>
      <c r="N2110" s="30" t="s">
        <v>541</v>
      </c>
      <c r="O2110" s="31">
        <v>2.3</v>
      </c>
      <c r="P2110" s="47">
        <v>109</v>
      </c>
      <c r="Q2110" s="47">
        <f t="shared" si="56"/>
        <v>250.7</v>
      </c>
      <c r="R2110" s="38"/>
    </row>
    <row r="2111" ht="22.75" customHeight="1" spans="12:18">
      <c r="L2111" s="52">
        <v>20</v>
      </c>
      <c r="M2111" s="30" t="s">
        <v>2136</v>
      </c>
      <c r="N2111" s="30" t="s">
        <v>313</v>
      </c>
      <c r="O2111" s="31">
        <v>0.2</v>
      </c>
      <c r="P2111" s="47">
        <v>109</v>
      </c>
      <c r="Q2111" s="47">
        <f t="shared" si="56"/>
        <v>21.8</v>
      </c>
      <c r="R2111" s="38"/>
    </row>
    <row r="2112" ht="22.75" customHeight="1" spans="12:18">
      <c r="L2112" s="52">
        <v>21</v>
      </c>
      <c r="M2112" s="30" t="s">
        <v>2137</v>
      </c>
      <c r="N2112" s="30" t="s">
        <v>980</v>
      </c>
      <c r="O2112" s="31">
        <v>2.4</v>
      </c>
      <c r="P2112" s="47">
        <v>109</v>
      </c>
      <c r="Q2112" s="47">
        <f t="shared" si="56"/>
        <v>261.6</v>
      </c>
      <c r="R2112" s="38"/>
    </row>
    <row r="2113" ht="22.75" customHeight="1" spans="12:18">
      <c r="L2113" s="52">
        <v>22</v>
      </c>
      <c r="M2113" s="30" t="s">
        <v>2138</v>
      </c>
      <c r="N2113" s="30" t="s">
        <v>131</v>
      </c>
      <c r="O2113" s="31">
        <v>3</v>
      </c>
      <c r="P2113" s="47">
        <v>109</v>
      </c>
      <c r="Q2113" s="47">
        <f t="shared" si="56"/>
        <v>327</v>
      </c>
      <c r="R2113" s="38"/>
    </row>
    <row r="2114" ht="22.75" customHeight="1" spans="12:18">
      <c r="L2114" s="52">
        <v>23</v>
      </c>
      <c r="M2114" s="30" t="s">
        <v>2139</v>
      </c>
      <c r="N2114" s="30" t="s">
        <v>198</v>
      </c>
      <c r="O2114" s="31">
        <v>3.1</v>
      </c>
      <c r="P2114" s="47">
        <v>109</v>
      </c>
      <c r="Q2114" s="47">
        <f t="shared" si="56"/>
        <v>337.9</v>
      </c>
      <c r="R2114" s="38"/>
    </row>
    <row r="2115" ht="22.75" customHeight="1" spans="12:18">
      <c r="L2115" s="52">
        <v>24</v>
      </c>
      <c r="M2115" s="30" t="s">
        <v>2140</v>
      </c>
      <c r="N2115" s="30" t="s">
        <v>947</v>
      </c>
      <c r="O2115" s="31">
        <v>3.6</v>
      </c>
      <c r="P2115" s="47">
        <v>109</v>
      </c>
      <c r="Q2115" s="47">
        <f t="shared" si="56"/>
        <v>392.4</v>
      </c>
      <c r="R2115" s="38"/>
    </row>
    <row r="2116" ht="22.75" customHeight="1" spans="12:18">
      <c r="L2116" s="52">
        <v>25</v>
      </c>
      <c r="M2116" s="30" t="s">
        <v>2141</v>
      </c>
      <c r="N2116" s="30" t="s">
        <v>54</v>
      </c>
      <c r="O2116" s="31">
        <v>2</v>
      </c>
      <c r="P2116" s="47">
        <v>109</v>
      </c>
      <c r="Q2116" s="47">
        <f t="shared" si="56"/>
        <v>218</v>
      </c>
      <c r="R2116" s="38"/>
    </row>
    <row r="2117" ht="22.75" customHeight="1" spans="12:18">
      <c r="L2117" s="52">
        <v>26</v>
      </c>
      <c r="M2117" s="30" t="s">
        <v>2142</v>
      </c>
      <c r="N2117" s="30" t="s">
        <v>211</v>
      </c>
      <c r="O2117" s="31">
        <v>3.8</v>
      </c>
      <c r="P2117" s="47">
        <v>109</v>
      </c>
      <c r="Q2117" s="47">
        <f t="shared" si="56"/>
        <v>414.2</v>
      </c>
      <c r="R2117" s="38"/>
    </row>
    <row r="2118" ht="22.75" customHeight="1" spans="12:18">
      <c r="L2118" s="52">
        <v>27</v>
      </c>
      <c r="M2118" s="30" t="s">
        <v>2143</v>
      </c>
      <c r="N2118" s="30" t="s">
        <v>95</v>
      </c>
      <c r="O2118" s="31">
        <v>1.4</v>
      </c>
      <c r="P2118" s="47">
        <v>109</v>
      </c>
      <c r="Q2118" s="47">
        <f t="shared" si="56"/>
        <v>152.6</v>
      </c>
      <c r="R2118" s="38"/>
    </row>
    <row r="2119" ht="22.75" customHeight="1" spans="12:18">
      <c r="L2119" s="52">
        <v>28</v>
      </c>
      <c r="M2119" s="30" t="s">
        <v>2144</v>
      </c>
      <c r="N2119" s="30" t="s">
        <v>99</v>
      </c>
      <c r="O2119" s="31">
        <v>4.9</v>
      </c>
      <c r="P2119" s="47">
        <v>109</v>
      </c>
      <c r="Q2119" s="47">
        <f t="shared" si="56"/>
        <v>534.1</v>
      </c>
      <c r="R2119" s="38"/>
    </row>
    <row r="2120" ht="22.75" customHeight="1" spans="12:18">
      <c r="L2120" s="52">
        <v>29</v>
      </c>
      <c r="M2120" s="30" t="s">
        <v>780</v>
      </c>
      <c r="N2120" s="30" t="s">
        <v>175</v>
      </c>
      <c r="O2120" s="31">
        <v>2</v>
      </c>
      <c r="P2120" s="47">
        <v>109</v>
      </c>
      <c r="Q2120" s="47">
        <f t="shared" si="56"/>
        <v>218</v>
      </c>
      <c r="R2120" s="38"/>
    </row>
    <row r="2121" ht="22.75" customHeight="1" spans="12:18">
      <c r="L2121" s="52">
        <v>30</v>
      </c>
      <c r="M2121" s="30" t="s">
        <v>2145</v>
      </c>
      <c r="N2121" s="30" t="s">
        <v>2146</v>
      </c>
      <c r="O2121" s="31">
        <v>0.4</v>
      </c>
      <c r="P2121" s="47">
        <v>109</v>
      </c>
      <c r="Q2121" s="47">
        <f t="shared" si="56"/>
        <v>43.6</v>
      </c>
      <c r="R2121" s="38"/>
    </row>
    <row r="2122" ht="22.75" customHeight="1" spans="12:18">
      <c r="L2122" s="52">
        <v>31</v>
      </c>
      <c r="M2122" s="30" t="s">
        <v>2147</v>
      </c>
      <c r="N2122" s="30" t="s">
        <v>218</v>
      </c>
      <c r="O2122" s="31">
        <v>4.9</v>
      </c>
      <c r="P2122" s="47">
        <v>109</v>
      </c>
      <c r="Q2122" s="47">
        <f t="shared" si="56"/>
        <v>534.1</v>
      </c>
      <c r="R2122" s="38"/>
    </row>
    <row r="2123" ht="22.75" customHeight="1" spans="12:18">
      <c r="L2123" s="52">
        <v>32</v>
      </c>
      <c r="M2123" s="30" t="s">
        <v>2148</v>
      </c>
      <c r="N2123" s="30" t="s">
        <v>309</v>
      </c>
      <c r="O2123" s="31">
        <v>29.6</v>
      </c>
      <c r="P2123" s="47">
        <v>109</v>
      </c>
      <c r="Q2123" s="47">
        <f t="shared" si="56"/>
        <v>3226.4</v>
      </c>
      <c r="R2123" s="38"/>
    </row>
    <row r="2124" ht="22.75" customHeight="1" spans="12:18">
      <c r="L2124" s="52">
        <v>33</v>
      </c>
      <c r="M2124" s="30" t="s">
        <v>2149</v>
      </c>
      <c r="N2124" s="30" t="s">
        <v>95</v>
      </c>
      <c r="O2124" s="31">
        <v>1.3</v>
      </c>
      <c r="P2124" s="47">
        <v>109</v>
      </c>
      <c r="Q2124" s="47">
        <f t="shared" si="56"/>
        <v>141.7</v>
      </c>
      <c r="R2124" s="38"/>
    </row>
    <row r="2125" ht="22.75" customHeight="1" spans="12:18">
      <c r="L2125" s="52">
        <v>34</v>
      </c>
      <c r="M2125" s="30" t="s">
        <v>2150</v>
      </c>
      <c r="N2125" s="30" t="s">
        <v>252</v>
      </c>
      <c r="O2125" s="31">
        <v>1.8</v>
      </c>
      <c r="P2125" s="47">
        <v>109</v>
      </c>
      <c r="Q2125" s="47">
        <f t="shared" ref="Q2125:Q2145" si="57">O2125*P2125</f>
        <v>196.2</v>
      </c>
      <c r="R2125" s="38"/>
    </row>
    <row r="2126" ht="22.75" customHeight="1" spans="12:18">
      <c r="L2126" s="52">
        <v>35</v>
      </c>
      <c r="M2126" s="30" t="s">
        <v>2151</v>
      </c>
      <c r="N2126" s="30" t="s">
        <v>99</v>
      </c>
      <c r="O2126" s="31">
        <v>1.4</v>
      </c>
      <c r="P2126" s="47">
        <v>109</v>
      </c>
      <c r="Q2126" s="47">
        <f t="shared" si="57"/>
        <v>152.6</v>
      </c>
      <c r="R2126" s="38"/>
    </row>
    <row r="2127" ht="22.75" customHeight="1" spans="12:18">
      <c r="L2127" s="52">
        <v>36</v>
      </c>
      <c r="M2127" s="30" t="s">
        <v>2152</v>
      </c>
      <c r="N2127" s="30" t="s">
        <v>335</v>
      </c>
      <c r="O2127" s="31">
        <v>0.5</v>
      </c>
      <c r="P2127" s="47">
        <v>109</v>
      </c>
      <c r="Q2127" s="47">
        <f t="shared" si="57"/>
        <v>54.5</v>
      </c>
      <c r="R2127" s="38"/>
    </row>
    <row r="2128" ht="22.75" customHeight="1" spans="12:18">
      <c r="L2128" s="52">
        <v>37</v>
      </c>
      <c r="M2128" s="30" t="s">
        <v>2153</v>
      </c>
      <c r="N2128" s="30" t="s">
        <v>629</v>
      </c>
      <c r="O2128" s="31">
        <v>0.5</v>
      </c>
      <c r="P2128" s="47">
        <v>109</v>
      </c>
      <c r="Q2128" s="47">
        <f t="shared" si="57"/>
        <v>54.5</v>
      </c>
      <c r="R2128" s="38"/>
    </row>
    <row r="2129" ht="22.75" customHeight="1" spans="12:18">
      <c r="L2129" s="52">
        <v>38</v>
      </c>
      <c r="M2129" s="30" t="s">
        <v>2154</v>
      </c>
      <c r="N2129" s="30" t="s">
        <v>564</v>
      </c>
      <c r="O2129" s="31">
        <v>2.5</v>
      </c>
      <c r="P2129" s="47">
        <v>109</v>
      </c>
      <c r="Q2129" s="47">
        <f t="shared" si="57"/>
        <v>272.5</v>
      </c>
      <c r="R2129" s="38"/>
    </row>
    <row r="2130" ht="22.75" customHeight="1" spans="12:18">
      <c r="L2130" s="52">
        <v>39</v>
      </c>
      <c r="M2130" s="30" t="s">
        <v>2155</v>
      </c>
      <c r="N2130" s="30" t="s">
        <v>39</v>
      </c>
      <c r="O2130" s="31">
        <v>1</v>
      </c>
      <c r="P2130" s="47">
        <v>109</v>
      </c>
      <c r="Q2130" s="47">
        <f t="shared" si="57"/>
        <v>109</v>
      </c>
      <c r="R2130" s="38"/>
    </row>
    <row r="2131" ht="22.75" customHeight="1" spans="12:18">
      <c r="L2131" s="52">
        <v>40</v>
      </c>
      <c r="M2131" s="30" t="s">
        <v>2156</v>
      </c>
      <c r="N2131" s="30" t="s">
        <v>163</v>
      </c>
      <c r="O2131" s="31">
        <v>1.8</v>
      </c>
      <c r="P2131" s="47">
        <v>109</v>
      </c>
      <c r="Q2131" s="47">
        <f t="shared" si="57"/>
        <v>196.2</v>
      </c>
      <c r="R2131" s="38"/>
    </row>
    <row r="2132" ht="22.75" customHeight="1" spans="12:18">
      <c r="L2132" s="52">
        <v>41</v>
      </c>
      <c r="M2132" s="30" t="s">
        <v>2157</v>
      </c>
      <c r="N2132" s="30" t="s">
        <v>227</v>
      </c>
      <c r="O2132" s="31">
        <v>1.5</v>
      </c>
      <c r="P2132" s="47">
        <v>109</v>
      </c>
      <c r="Q2132" s="47">
        <f t="shared" si="57"/>
        <v>163.5</v>
      </c>
      <c r="R2132" s="38"/>
    </row>
    <row r="2133" ht="22.75" customHeight="1" spans="12:18">
      <c r="L2133" s="52">
        <v>42</v>
      </c>
      <c r="M2133" s="30" t="s">
        <v>2158</v>
      </c>
      <c r="N2133" s="30" t="s">
        <v>83</v>
      </c>
      <c r="O2133" s="31">
        <v>1.7</v>
      </c>
      <c r="P2133" s="47">
        <v>109</v>
      </c>
      <c r="Q2133" s="47">
        <f t="shared" si="57"/>
        <v>185.3</v>
      </c>
      <c r="R2133" s="38"/>
    </row>
    <row r="2134" ht="22.75" customHeight="1" spans="12:18">
      <c r="L2134" s="52">
        <v>43</v>
      </c>
      <c r="M2134" s="30" t="s">
        <v>2159</v>
      </c>
      <c r="N2134" s="30" t="s">
        <v>116</v>
      </c>
      <c r="O2134" s="31">
        <v>7.6</v>
      </c>
      <c r="P2134" s="47">
        <v>109</v>
      </c>
      <c r="Q2134" s="47">
        <f t="shared" si="57"/>
        <v>828.4</v>
      </c>
      <c r="R2134" s="38"/>
    </row>
    <row r="2135" ht="22.75" customHeight="1" spans="12:18">
      <c r="L2135" s="52">
        <v>44</v>
      </c>
      <c r="M2135" s="30" t="s">
        <v>2160</v>
      </c>
      <c r="N2135" s="30" t="s">
        <v>57</v>
      </c>
      <c r="O2135" s="31">
        <v>5.8</v>
      </c>
      <c r="P2135" s="47">
        <v>109</v>
      </c>
      <c r="Q2135" s="47">
        <f t="shared" si="57"/>
        <v>632.2</v>
      </c>
      <c r="R2135" s="38"/>
    </row>
    <row r="2136" ht="22.75" customHeight="1" spans="12:18">
      <c r="L2136" s="52">
        <v>45</v>
      </c>
      <c r="M2136" s="30" t="s">
        <v>2161</v>
      </c>
      <c r="N2136" s="30" t="s">
        <v>274</v>
      </c>
      <c r="O2136" s="31">
        <v>5</v>
      </c>
      <c r="P2136" s="47">
        <v>109</v>
      </c>
      <c r="Q2136" s="47">
        <f t="shared" si="57"/>
        <v>545</v>
      </c>
      <c r="R2136" s="38"/>
    </row>
    <row r="2137" ht="22.75" customHeight="1" spans="12:18">
      <c r="L2137" s="52">
        <v>46</v>
      </c>
      <c r="M2137" s="30" t="s">
        <v>2162</v>
      </c>
      <c r="N2137" s="30" t="s">
        <v>33</v>
      </c>
      <c r="O2137" s="31">
        <v>1.9</v>
      </c>
      <c r="P2137" s="47">
        <v>109</v>
      </c>
      <c r="Q2137" s="47">
        <f t="shared" si="57"/>
        <v>207.1</v>
      </c>
      <c r="R2137" s="38"/>
    </row>
    <row r="2138" ht="22.75" customHeight="1" spans="12:18">
      <c r="L2138" s="52">
        <v>47</v>
      </c>
      <c r="M2138" s="30" t="s">
        <v>2163</v>
      </c>
      <c r="N2138" s="30" t="s">
        <v>86</v>
      </c>
      <c r="O2138" s="31">
        <v>1.4</v>
      </c>
      <c r="P2138" s="47">
        <v>109</v>
      </c>
      <c r="Q2138" s="47">
        <f t="shared" si="57"/>
        <v>152.6</v>
      </c>
      <c r="R2138" s="38"/>
    </row>
    <row r="2139" ht="22.75" customHeight="1" spans="12:18">
      <c r="L2139" s="52">
        <v>48</v>
      </c>
      <c r="M2139" s="30" t="s">
        <v>2154</v>
      </c>
      <c r="N2139" s="30" t="s">
        <v>181</v>
      </c>
      <c r="O2139" s="31">
        <v>3.7</v>
      </c>
      <c r="P2139" s="47">
        <v>109</v>
      </c>
      <c r="Q2139" s="47">
        <f t="shared" si="57"/>
        <v>403.3</v>
      </c>
      <c r="R2139" s="38"/>
    </row>
    <row r="2140" ht="22.75" customHeight="1" spans="12:18">
      <c r="L2140" s="52">
        <v>49</v>
      </c>
      <c r="M2140" s="30" t="s">
        <v>2164</v>
      </c>
      <c r="N2140" s="30" t="s">
        <v>39</v>
      </c>
      <c r="O2140" s="31">
        <v>3.3</v>
      </c>
      <c r="P2140" s="47">
        <v>109</v>
      </c>
      <c r="Q2140" s="47">
        <f t="shared" si="57"/>
        <v>359.7</v>
      </c>
      <c r="R2140" s="38"/>
    </row>
    <row r="2141" ht="22.75" customHeight="1" spans="12:18">
      <c r="L2141" s="52">
        <v>50</v>
      </c>
      <c r="M2141" s="30" t="s">
        <v>2165</v>
      </c>
      <c r="N2141" s="30" t="s">
        <v>39</v>
      </c>
      <c r="O2141" s="31">
        <v>2</v>
      </c>
      <c r="P2141" s="47">
        <v>109</v>
      </c>
      <c r="Q2141" s="47">
        <f t="shared" si="57"/>
        <v>218</v>
      </c>
      <c r="R2141" s="38"/>
    </row>
    <row r="2142" ht="22.75" customHeight="1" spans="12:18">
      <c r="L2142" s="52">
        <v>51</v>
      </c>
      <c r="M2142" s="30" t="s">
        <v>2166</v>
      </c>
      <c r="N2142" s="30" t="s">
        <v>39</v>
      </c>
      <c r="O2142" s="31">
        <v>1.4</v>
      </c>
      <c r="P2142" s="47">
        <v>109</v>
      </c>
      <c r="Q2142" s="47">
        <f t="shared" si="57"/>
        <v>152.6</v>
      </c>
      <c r="R2142" s="38"/>
    </row>
    <row r="2143" ht="22.75" customHeight="1" spans="12:18">
      <c r="L2143" s="52">
        <v>52</v>
      </c>
      <c r="M2143" s="30" t="s">
        <v>2167</v>
      </c>
      <c r="N2143" s="30" t="s">
        <v>181</v>
      </c>
      <c r="O2143" s="31">
        <v>3.7</v>
      </c>
      <c r="P2143" s="47">
        <v>109</v>
      </c>
      <c r="Q2143" s="47">
        <f t="shared" si="57"/>
        <v>403.3</v>
      </c>
      <c r="R2143" s="38"/>
    </row>
    <row r="2144" ht="22.75" customHeight="1" spans="12:18">
      <c r="L2144" s="52">
        <v>53</v>
      </c>
      <c r="M2144" s="30" t="s">
        <v>2168</v>
      </c>
      <c r="N2144" s="30" t="s">
        <v>667</v>
      </c>
      <c r="O2144" s="31">
        <v>13.6</v>
      </c>
      <c r="P2144" s="47">
        <v>109</v>
      </c>
      <c r="Q2144" s="47">
        <f t="shared" si="57"/>
        <v>1482.4</v>
      </c>
      <c r="R2144" s="38"/>
    </row>
    <row r="2145" ht="22.75" customHeight="1" spans="12:18">
      <c r="L2145" s="53" t="s">
        <v>412</v>
      </c>
      <c r="M2145" s="51"/>
      <c r="N2145" s="54"/>
      <c r="O2145" s="54">
        <v>199.5</v>
      </c>
      <c r="P2145" s="47">
        <v>109</v>
      </c>
      <c r="Q2145" s="47">
        <f t="shared" si="57"/>
        <v>21745.5</v>
      </c>
      <c r="R2145" s="48"/>
    </row>
    <row r="2146" ht="22.75" customHeight="1" spans="12:18">
      <c r="L2146" s="42" t="s">
        <v>413</v>
      </c>
      <c r="M2146" s="42"/>
      <c r="N2146" s="42"/>
      <c r="O2146" s="42"/>
      <c r="P2146" s="42"/>
      <c r="Q2146" s="42"/>
      <c r="R2146" s="42"/>
    </row>
    <row r="2147" spans="12:18">
      <c r="L2147" s="43"/>
      <c r="M2147" s="43"/>
      <c r="N2147" s="43"/>
      <c r="O2147" s="43"/>
      <c r="P2147" s="43"/>
      <c r="Q2147" s="43"/>
      <c r="R2147" s="43"/>
    </row>
    <row r="2148" spans="12:18">
      <c r="L2148" s="43"/>
      <c r="M2148" s="43"/>
      <c r="N2148" s="43"/>
      <c r="O2148" s="43"/>
      <c r="P2148" s="43"/>
      <c r="Q2148" s="43"/>
      <c r="R2148" s="43"/>
    </row>
    <row r="2149" spans="12:18">
      <c r="L2149" s="43"/>
      <c r="M2149" s="43"/>
      <c r="N2149" s="43"/>
      <c r="O2149" s="43"/>
      <c r="P2149" s="43"/>
      <c r="Q2149" s="43"/>
      <c r="R2149" s="43"/>
    </row>
    <row r="2150" spans="12:18">
      <c r="L2150" s="43"/>
      <c r="M2150" s="43"/>
      <c r="N2150" s="43"/>
      <c r="O2150" s="43"/>
      <c r="P2150" s="43"/>
      <c r="Q2150" s="43"/>
      <c r="R2150" s="43"/>
    </row>
    <row r="2151" spans="12:18">
      <c r="L2151" s="43"/>
      <c r="M2151" s="43"/>
      <c r="N2151" s="43"/>
      <c r="O2151" s="43"/>
      <c r="P2151" s="43"/>
      <c r="Q2151" s="43"/>
      <c r="R2151" s="43"/>
    </row>
    <row r="2152" spans="12:18">
      <c r="L2152" s="43"/>
      <c r="M2152" s="43"/>
      <c r="N2152" s="43"/>
      <c r="O2152" s="43"/>
      <c r="P2152" s="43"/>
      <c r="Q2152" s="43"/>
      <c r="R2152" s="43"/>
    </row>
    <row r="2153" spans="12:18">
      <c r="L2153" s="43"/>
      <c r="M2153" s="43"/>
      <c r="N2153" s="43"/>
      <c r="O2153" s="43"/>
      <c r="P2153" s="43"/>
      <c r="Q2153" s="43"/>
      <c r="R2153" s="43"/>
    </row>
    <row r="2154" spans="12:18">
      <c r="L2154" s="43"/>
      <c r="M2154" s="43"/>
      <c r="N2154" s="43"/>
      <c r="O2154" s="43"/>
      <c r="P2154" s="43"/>
      <c r="Q2154" s="43"/>
      <c r="R2154" s="43"/>
    </row>
    <row r="2155" spans="12:18">
      <c r="L2155" s="43"/>
      <c r="M2155" s="43"/>
      <c r="N2155" s="43"/>
      <c r="O2155" s="43"/>
      <c r="P2155" s="43"/>
      <c r="Q2155" s="43"/>
      <c r="R2155" s="43"/>
    </row>
    <row r="2156" spans="12:18">
      <c r="L2156" s="43"/>
      <c r="M2156" s="43"/>
      <c r="N2156" s="43"/>
      <c r="O2156" s="43"/>
      <c r="P2156" s="43"/>
      <c r="Q2156" s="43"/>
      <c r="R2156" s="43"/>
    </row>
    <row r="2157" spans="12:18">
      <c r="L2157" s="43"/>
      <c r="M2157" s="43"/>
      <c r="N2157" s="43"/>
      <c r="O2157" s="43"/>
      <c r="P2157" s="43"/>
      <c r="Q2157" s="43"/>
      <c r="R2157" s="43"/>
    </row>
    <row r="2158" spans="12:18">
      <c r="L2158" s="43"/>
      <c r="M2158" s="43"/>
      <c r="N2158" s="43"/>
      <c r="O2158" s="43"/>
      <c r="P2158" s="43"/>
      <c r="Q2158" s="43"/>
      <c r="R2158" s="43"/>
    </row>
    <row r="2159" spans="12:18">
      <c r="L2159" s="43"/>
      <c r="M2159" s="43"/>
      <c r="N2159" s="43"/>
      <c r="O2159" s="43"/>
      <c r="P2159" s="43"/>
      <c r="Q2159" s="43"/>
      <c r="R2159" s="43"/>
    </row>
    <row r="2160" spans="12:18">
      <c r="L2160" s="43"/>
      <c r="M2160" s="43"/>
      <c r="N2160" s="43"/>
      <c r="O2160" s="43"/>
      <c r="P2160" s="43"/>
      <c r="Q2160" s="43"/>
      <c r="R2160" s="43"/>
    </row>
    <row r="2161" ht="66" customHeight="1" spans="12:18">
      <c r="L2161" s="21" t="s">
        <v>2169</v>
      </c>
      <c r="M2161" s="22"/>
      <c r="N2161" s="22"/>
      <c r="O2161" s="22"/>
      <c r="P2161" s="22"/>
      <c r="Q2161" s="22"/>
      <c r="R2161" s="22"/>
    </row>
    <row r="2162" ht="22.75" customHeight="1" spans="12:18">
      <c r="L2162" s="24" t="s">
        <v>415</v>
      </c>
      <c r="M2162" s="25"/>
      <c r="N2162" s="25"/>
      <c r="O2162" s="25"/>
      <c r="P2162" s="44"/>
      <c r="Q2162" s="44"/>
      <c r="R2162" s="35"/>
    </row>
    <row r="2163" ht="22.75" customHeight="1" spans="12:18">
      <c r="L2163" s="27" t="s">
        <v>11</v>
      </c>
      <c r="M2163" s="28" t="s">
        <v>12</v>
      </c>
      <c r="N2163" s="28" t="s">
        <v>13</v>
      </c>
      <c r="O2163" s="28" t="s">
        <v>14</v>
      </c>
      <c r="P2163" s="45" t="s">
        <v>15</v>
      </c>
      <c r="Q2163" s="45" t="s">
        <v>16</v>
      </c>
      <c r="R2163" s="36" t="s">
        <v>17</v>
      </c>
    </row>
    <row r="2164" ht="22.75" customHeight="1" spans="12:18">
      <c r="L2164" s="52">
        <v>1</v>
      </c>
      <c r="M2164" s="30" t="s">
        <v>2170</v>
      </c>
      <c r="N2164" s="30" t="s">
        <v>163</v>
      </c>
      <c r="O2164" s="31">
        <v>2</v>
      </c>
      <c r="P2164" s="47">
        <v>109</v>
      </c>
      <c r="Q2164" s="47">
        <f>P2164*O2164</f>
        <v>218</v>
      </c>
      <c r="R2164" s="38"/>
    </row>
    <row r="2165" ht="22.75" customHeight="1" spans="12:18">
      <c r="L2165" s="52">
        <v>2</v>
      </c>
      <c r="M2165" s="30" t="s">
        <v>2171</v>
      </c>
      <c r="N2165" s="30" t="s">
        <v>211</v>
      </c>
      <c r="O2165" s="31">
        <v>2.5</v>
      </c>
      <c r="P2165" s="47">
        <v>109</v>
      </c>
      <c r="Q2165" s="47">
        <f t="shared" ref="Q2165:Q2196" si="58">P2165*O2165</f>
        <v>272.5</v>
      </c>
      <c r="R2165" s="38"/>
    </row>
    <row r="2166" ht="22.75" customHeight="1" spans="12:18">
      <c r="L2166" s="52">
        <v>3</v>
      </c>
      <c r="M2166" s="30" t="s">
        <v>2172</v>
      </c>
      <c r="N2166" s="30" t="s">
        <v>39</v>
      </c>
      <c r="O2166" s="31">
        <v>2.5</v>
      </c>
      <c r="P2166" s="47">
        <v>109</v>
      </c>
      <c r="Q2166" s="47">
        <f t="shared" si="58"/>
        <v>272.5</v>
      </c>
      <c r="R2166" s="38"/>
    </row>
    <row r="2167" ht="22.75" customHeight="1" spans="12:18">
      <c r="L2167" s="52">
        <v>4</v>
      </c>
      <c r="M2167" s="30" t="s">
        <v>2173</v>
      </c>
      <c r="N2167" s="30" t="s">
        <v>24</v>
      </c>
      <c r="O2167" s="31">
        <v>1</v>
      </c>
      <c r="P2167" s="47">
        <v>109</v>
      </c>
      <c r="Q2167" s="47">
        <f t="shared" si="58"/>
        <v>109</v>
      </c>
      <c r="R2167" s="38"/>
    </row>
    <row r="2168" ht="22.75" customHeight="1" spans="12:18">
      <c r="L2168" s="52">
        <v>5</v>
      </c>
      <c r="M2168" s="30" t="s">
        <v>2174</v>
      </c>
      <c r="N2168" s="30" t="s">
        <v>99</v>
      </c>
      <c r="O2168" s="31">
        <v>3</v>
      </c>
      <c r="P2168" s="47">
        <v>109</v>
      </c>
      <c r="Q2168" s="47">
        <f t="shared" si="58"/>
        <v>327</v>
      </c>
      <c r="R2168" s="38"/>
    </row>
    <row r="2169" ht="22.75" customHeight="1" spans="12:18">
      <c r="L2169" s="52">
        <v>6</v>
      </c>
      <c r="M2169" s="30" t="s">
        <v>2175</v>
      </c>
      <c r="N2169" s="30" t="s">
        <v>33</v>
      </c>
      <c r="O2169" s="31">
        <v>3</v>
      </c>
      <c r="P2169" s="47">
        <v>109</v>
      </c>
      <c r="Q2169" s="47">
        <f t="shared" si="58"/>
        <v>327</v>
      </c>
      <c r="R2169" s="38"/>
    </row>
    <row r="2170" ht="22.75" customHeight="1" spans="12:18">
      <c r="L2170" s="52">
        <v>7</v>
      </c>
      <c r="M2170" s="30" t="s">
        <v>2176</v>
      </c>
      <c r="N2170" s="30" t="s">
        <v>227</v>
      </c>
      <c r="O2170" s="31">
        <v>2.9</v>
      </c>
      <c r="P2170" s="47">
        <v>109</v>
      </c>
      <c r="Q2170" s="47">
        <f t="shared" si="58"/>
        <v>316.1</v>
      </c>
      <c r="R2170" s="38"/>
    </row>
    <row r="2171" ht="22.75" customHeight="1" spans="12:18">
      <c r="L2171" s="52">
        <v>8</v>
      </c>
      <c r="M2171" s="30" t="s">
        <v>2177</v>
      </c>
      <c r="N2171" s="30" t="s">
        <v>109</v>
      </c>
      <c r="O2171" s="31">
        <v>8</v>
      </c>
      <c r="P2171" s="47">
        <v>109</v>
      </c>
      <c r="Q2171" s="47">
        <f t="shared" si="58"/>
        <v>872</v>
      </c>
      <c r="R2171" s="38"/>
    </row>
    <row r="2172" ht="22.75" customHeight="1" spans="12:18">
      <c r="L2172" s="52">
        <v>9</v>
      </c>
      <c r="M2172" s="30" t="s">
        <v>2178</v>
      </c>
      <c r="N2172" s="30" t="s">
        <v>175</v>
      </c>
      <c r="O2172" s="31">
        <v>4.5</v>
      </c>
      <c r="P2172" s="47">
        <v>109</v>
      </c>
      <c r="Q2172" s="47">
        <f t="shared" si="58"/>
        <v>490.5</v>
      </c>
      <c r="R2172" s="38"/>
    </row>
    <row r="2173" ht="22.75" customHeight="1" spans="12:18">
      <c r="L2173" s="52">
        <v>10</v>
      </c>
      <c r="M2173" s="30" t="s">
        <v>2179</v>
      </c>
      <c r="N2173" s="30" t="s">
        <v>83</v>
      </c>
      <c r="O2173" s="31">
        <v>2</v>
      </c>
      <c r="P2173" s="47">
        <v>109</v>
      </c>
      <c r="Q2173" s="47">
        <f t="shared" si="58"/>
        <v>218</v>
      </c>
      <c r="R2173" s="38"/>
    </row>
    <row r="2174" ht="22.75" customHeight="1" spans="12:18">
      <c r="L2174" s="52">
        <v>11</v>
      </c>
      <c r="M2174" s="30" t="s">
        <v>2180</v>
      </c>
      <c r="N2174" s="30" t="s">
        <v>60</v>
      </c>
      <c r="O2174" s="31">
        <v>1</v>
      </c>
      <c r="P2174" s="47">
        <v>109</v>
      </c>
      <c r="Q2174" s="47">
        <f t="shared" si="58"/>
        <v>109</v>
      </c>
      <c r="R2174" s="38"/>
    </row>
    <row r="2175" ht="22.75" customHeight="1" spans="12:18">
      <c r="L2175" s="52">
        <v>12</v>
      </c>
      <c r="M2175" s="30" t="s">
        <v>2181</v>
      </c>
      <c r="N2175" s="30" t="s">
        <v>2182</v>
      </c>
      <c r="O2175" s="31">
        <v>0.9</v>
      </c>
      <c r="P2175" s="47">
        <v>109</v>
      </c>
      <c r="Q2175" s="47">
        <f t="shared" si="58"/>
        <v>98.1</v>
      </c>
      <c r="R2175" s="38"/>
    </row>
    <row r="2176" ht="22.75" customHeight="1" spans="12:18">
      <c r="L2176" s="52">
        <v>13</v>
      </c>
      <c r="M2176" s="30" t="s">
        <v>2183</v>
      </c>
      <c r="N2176" s="30" t="s">
        <v>83</v>
      </c>
      <c r="O2176" s="31">
        <v>4</v>
      </c>
      <c r="P2176" s="47">
        <v>109</v>
      </c>
      <c r="Q2176" s="47">
        <f t="shared" si="58"/>
        <v>436</v>
      </c>
      <c r="R2176" s="38"/>
    </row>
    <row r="2177" ht="22.75" customHeight="1" spans="12:18">
      <c r="L2177" s="52">
        <v>14</v>
      </c>
      <c r="M2177" s="30" t="s">
        <v>2184</v>
      </c>
      <c r="N2177" s="30" t="s">
        <v>284</v>
      </c>
      <c r="O2177" s="31">
        <v>9</v>
      </c>
      <c r="P2177" s="47">
        <v>109</v>
      </c>
      <c r="Q2177" s="47">
        <f t="shared" si="58"/>
        <v>981</v>
      </c>
      <c r="R2177" s="38"/>
    </row>
    <row r="2178" ht="22.75" customHeight="1" spans="12:18">
      <c r="L2178" s="52">
        <v>15</v>
      </c>
      <c r="M2178" s="30" t="s">
        <v>2185</v>
      </c>
      <c r="N2178" s="30" t="s">
        <v>83</v>
      </c>
      <c r="O2178" s="31">
        <v>3</v>
      </c>
      <c r="P2178" s="47">
        <v>109</v>
      </c>
      <c r="Q2178" s="47">
        <f t="shared" si="58"/>
        <v>327</v>
      </c>
      <c r="R2178" s="38"/>
    </row>
    <row r="2179" ht="22.75" customHeight="1" spans="12:18">
      <c r="L2179" s="52">
        <v>16</v>
      </c>
      <c r="M2179" s="30" t="s">
        <v>2186</v>
      </c>
      <c r="N2179" s="30" t="s">
        <v>60</v>
      </c>
      <c r="O2179" s="31">
        <v>2</v>
      </c>
      <c r="P2179" s="47">
        <v>109</v>
      </c>
      <c r="Q2179" s="47">
        <f t="shared" si="58"/>
        <v>218</v>
      </c>
      <c r="R2179" s="38"/>
    </row>
    <row r="2180" ht="22.75" customHeight="1" spans="12:18">
      <c r="L2180" s="52">
        <v>17</v>
      </c>
      <c r="M2180" s="30" t="s">
        <v>2187</v>
      </c>
      <c r="N2180" s="30" t="s">
        <v>39</v>
      </c>
      <c r="O2180" s="31">
        <v>4</v>
      </c>
      <c r="P2180" s="47">
        <v>109</v>
      </c>
      <c r="Q2180" s="47">
        <f t="shared" si="58"/>
        <v>436</v>
      </c>
      <c r="R2180" s="38"/>
    </row>
    <row r="2181" ht="22.75" customHeight="1" spans="12:18">
      <c r="L2181" s="52">
        <v>18</v>
      </c>
      <c r="M2181" s="30" t="s">
        <v>2188</v>
      </c>
      <c r="N2181" s="30" t="s">
        <v>735</v>
      </c>
      <c r="O2181" s="31">
        <v>2.5</v>
      </c>
      <c r="P2181" s="47">
        <v>109</v>
      </c>
      <c r="Q2181" s="47">
        <f t="shared" si="58"/>
        <v>272.5</v>
      </c>
      <c r="R2181" s="38"/>
    </row>
    <row r="2182" ht="22.75" customHeight="1" spans="12:18">
      <c r="L2182" s="52">
        <v>19</v>
      </c>
      <c r="M2182" s="30" t="s">
        <v>2189</v>
      </c>
      <c r="N2182" s="30" t="s">
        <v>274</v>
      </c>
      <c r="O2182" s="31">
        <v>7.8</v>
      </c>
      <c r="P2182" s="47">
        <v>109</v>
      </c>
      <c r="Q2182" s="47">
        <f t="shared" si="58"/>
        <v>850.2</v>
      </c>
      <c r="R2182" s="38"/>
    </row>
    <row r="2183" ht="22.75" customHeight="1" spans="12:18">
      <c r="L2183" s="52">
        <v>20</v>
      </c>
      <c r="M2183" s="30" t="s">
        <v>2190</v>
      </c>
      <c r="N2183" s="30" t="s">
        <v>313</v>
      </c>
      <c r="O2183" s="31">
        <v>4.5</v>
      </c>
      <c r="P2183" s="47">
        <v>109</v>
      </c>
      <c r="Q2183" s="47">
        <f t="shared" si="58"/>
        <v>490.5</v>
      </c>
      <c r="R2183" s="38"/>
    </row>
    <row r="2184" ht="22.75" customHeight="1" spans="12:18">
      <c r="L2184" s="52">
        <v>21</v>
      </c>
      <c r="M2184" s="30" t="s">
        <v>2191</v>
      </c>
      <c r="N2184" s="30" t="s">
        <v>116</v>
      </c>
      <c r="O2184" s="31">
        <v>0.8</v>
      </c>
      <c r="P2184" s="47">
        <v>109</v>
      </c>
      <c r="Q2184" s="47">
        <f t="shared" si="58"/>
        <v>87.2</v>
      </c>
      <c r="R2184" s="38"/>
    </row>
    <row r="2185" ht="22.75" customHeight="1" spans="12:18">
      <c r="L2185" s="52">
        <v>22</v>
      </c>
      <c r="M2185" s="30" t="s">
        <v>2192</v>
      </c>
      <c r="N2185" s="30" t="s">
        <v>99</v>
      </c>
      <c r="O2185" s="31">
        <v>3.5</v>
      </c>
      <c r="P2185" s="47">
        <v>109</v>
      </c>
      <c r="Q2185" s="47">
        <f t="shared" si="58"/>
        <v>381.5</v>
      </c>
      <c r="R2185" s="38"/>
    </row>
    <row r="2186" ht="22.75" customHeight="1" spans="12:18">
      <c r="L2186" s="52">
        <v>23</v>
      </c>
      <c r="M2186" s="30" t="s">
        <v>2193</v>
      </c>
      <c r="N2186" s="30" t="s">
        <v>233</v>
      </c>
      <c r="O2186" s="31">
        <v>1.3</v>
      </c>
      <c r="P2186" s="47">
        <v>109</v>
      </c>
      <c r="Q2186" s="47">
        <f t="shared" si="58"/>
        <v>141.7</v>
      </c>
      <c r="R2186" s="38"/>
    </row>
    <row r="2187" ht="22.75" customHeight="1" spans="12:18">
      <c r="L2187" s="52">
        <v>24</v>
      </c>
      <c r="M2187" s="30" t="s">
        <v>2194</v>
      </c>
      <c r="N2187" s="30" t="s">
        <v>125</v>
      </c>
      <c r="O2187" s="31">
        <v>0.8</v>
      </c>
      <c r="P2187" s="47">
        <v>109</v>
      </c>
      <c r="Q2187" s="47">
        <f t="shared" si="58"/>
        <v>87.2</v>
      </c>
      <c r="R2187" s="38"/>
    </row>
    <row r="2188" ht="22.75" customHeight="1" spans="12:18">
      <c r="L2188" s="52">
        <v>25</v>
      </c>
      <c r="M2188" s="30" t="s">
        <v>2195</v>
      </c>
      <c r="N2188" s="30" t="s">
        <v>125</v>
      </c>
      <c r="O2188" s="31">
        <v>3.5</v>
      </c>
      <c r="P2188" s="47">
        <v>109</v>
      </c>
      <c r="Q2188" s="47">
        <f t="shared" si="58"/>
        <v>381.5</v>
      </c>
      <c r="R2188" s="38"/>
    </row>
    <row r="2189" ht="22.75" customHeight="1" spans="12:18">
      <c r="L2189" s="52">
        <v>26</v>
      </c>
      <c r="M2189" s="30" t="s">
        <v>2186</v>
      </c>
      <c r="N2189" s="30" t="s">
        <v>45</v>
      </c>
      <c r="O2189" s="31">
        <v>3</v>
      </c>
      <c r="P2189" s="47">
        <v>109</v>
      </c>
      <c r="Q2189" s="47">
        <f t="shared" si="58"/>
        <v>327</v>
      </c>
      <c r="R2189" s="38"/>
    </row>
    <row r="2190" ht="22.75" customHeight="1" spans="12:18">
      <c r="L2190" s="52">
        <v>27</v>
      </c>
      <c r="M2190" s="30" t="s">
        <v>2196</v>
      </c>
      <c r="N2190" s="30" t="s">
        <v>86</v>
      </c>
      <c r="O2190" s="31">
        <v>1</v>
      </c>
      <c r="P2190" s="47">
        <v>109</v>
      </c>
      <c r="Q2190" s="47">
        <f t="shared" si="58"/>
        <v>109</v>
      </c>
      <c r="R2190" s="38"/>
    </row>
    <row r="2191" ht="22.75" customHeight="1" spans="12:18">
      <c r="L2191" s="52">
        <v>28</v>
      </c>
      <c r="M2191" s="30" t="s">
        <v>2197</v>
      </c>
      <c r="N2191" s="30" t="s">
        <v>99</v>
      </c>
      <c r="O2191" s="31">
        <v>1.5</v>
      </c>
      <c r="P2191" s="47">
        <v>109</v>
      </c>
      <c r="Q2191" s="47">
        <f t="shared" si="58"/>
        <v>163.5</v>
      </c>
      <c r="R2191" s="38"/>
    </row>
    <row r="2192" ht="22.75" customHeight="1" spans="12:18">
      <c r="L2192" s="52">
        <v>29</v>
      </c>
      <c r="M2192" s="30" t="s">
        <v>2198</v>
      </c>
      <c r="N2192" s="30" t="s">
        <v>93</v>
      </c>
      <c r="O2192" s="31">
        <v>1.3</v>
      </c>
      <c r="P2192" s="47">
        <v>109</v>
      </c>
      <c r="Q2192" s="47">
        <f t="shared" si="58"/>
        <v>141.7</v>
      </c>
      <c r="R2192" s="38"/>
    </row>
    <row r="2193" ht="22.75" customHeight="1" spans="12:18">
      <c r="L2193" s="52">
        <v>30</v>
      </c>
      <c r="M2193" s="30" t="s">
        <v>2199</v>
      </c>
      <c r="N2193" s="30" t="s">
        <v>175</v>
      </c>
      <c r="O2193" s="31">
        <v>2.8</v>
      </c>
      <c r="P2193" s="47">
        <v>109</v>
      </c>
      <c r="Q2193" s="47">
        <f t="shared" si="58"/>
        <v>305.2</v>
      </c>
      <c r="R2193" s="38"/>
    </row>
    <row r="2194" ht="22.75" customHeight="1" spans="12:18">
      <c r="L2194" s="52">
        <v>31</v>
      </c>
      <c r="M2194" s="30" t="s">
        <v>2200</v>
      </c>
      <c r="N2194" s="30" t="s">
        <v>309</v>
      </c>
      <c r="O2194" s="31">
        <v>1.5</v>
      </c>
      <c r="P2194" s="47">
        <v>109</v>
      </c>
      <c r="Q2194" s="47">
        <f t="shared" si="58"/>
        <v>163.5</v>
      </c>
      <c r="R2194" s="38"/>
    </row>
    <row r="2195" ht="22.75" customHeight="1" spans="12:18">
      <c r="L2195" s="52">
        <v>32</v>
      </c>
      <c r="M2195" s="30" t="s">
        <v>2201</v>
      </c>
      <c r="N2195" s="30" t="s">
        <v>2202</v>
      </c>
      <c r="O2195" s="31">
        <v>0.5</v>
      </c>
      <c r="P2195" s="47">
        <v>109</v>
      </c>
      <c r="Q2195" s="47">
        <f t="shared" si="58"/>
        <v>54.5</v>
      </c>
      <c r="R2195" s="38"/>
    </row>
    <row r="2196" ht="22.75" customHeight="1" spans="12:18">
      <c r="L2196" s="52">
        <v>33</v>
      </c>
      <c r="M2196" s="30" t="s">
        <v>2203</v>
      </c>
      <c r="N2196" s="30" t="s">
        <v>137</v>
      </c>
      <c r="O2196" s="31">
        <v>1</v>
      </c>
      <c r="P2196" s="47">
        <v>109</v>
      </c>
      <c r="Q2196" s="47">
        <f t="shared" si="58"/>
        <v>109</v>
      </c>
      <c r="R2196" s="38"/>
    </row>
    <row r="2197" ht="22.75" customHeight="1" spans="12:18">
      <c r="L2197" s="52">
        <v>34</v>
      </c>
      <c r="M2197" s="30" t="s">
        <v>2204</v>
      </c>
      <c r="N2197" s="30" t="s">
        <v>109</v>
      </c>
      <c r="O2197" s="31">
        <v>5</v>
      </c>
      <c r="P2197" s="47">
        <v>109</v>
      </c>
      <c r="Q2197" s="47">
        <f t="shared" ref="Q2197:Q2228" si="59">P2197*O2197</f>
        <v>545</v>
      </c>
      <c r="R2197" s="38"/>
    </row>
    <row r="2198" ht="22.75" customHeight="1" spans="12:18">
      <c r="L2198" s="52">
        <v>35</v>
      </c>
      <c r="M2198" s="30" t="s">
        <v>2205</v>
      </c>
      <c r="N2198" s="30" t="s">
        <v>93</v>
      </c>
      <c r="O2198" s="31">
        <v>2</v>
      </c>
      <c r="P2198" s="47">
        <v>109</v>
      </c>
      <c r="Q2198" s="47">
        <f t="shared" si="59"/>
        <v>218</v>
      </c>
      <c r="R2198" s="38"/>
    </row>
    <row r="2199" ht="22.75" customHeight="1" spans="12:18">
      <c r="L2199" s="52">
        <v>36</v>
      </c>
      <c r="M2199" s="30" t="s">
        <v>2206</v>
      </c>
      <c r="N2199" s="30" t="s">
        <v>90</v>
      </c>
      <c r="O2199" s="31">
        <v>4</v>
      </c>
      <c r="P2199" s="47">
        <v>109</v>
      </c>
      <c r="Q2199" s="47">
        <f t="shared" si="59"/>
        <v>436</v>
      </c>
      <c r="R2199" s="38"/>
    </row>
    <row r="2200" ht="22.75" customHeight="1" spans="12:18">
      <c r="L2200" s="52">
        <v>37</v>
      </c>
      <c r="M2200" s="30" t="s">
        <v>2207</v>
      </c>
      <c r="N2200" s="30" t="s">
        <v>36</v>
      </c>
      <c r="O2200" s="31">
        <v>3</v>
      </c>
      <c r="P2200" s="47">
        <v>109</v>
      </c>
      <c r="Q2200" s="47">
        <f t="shared" si="59"/>
        <v>327</v>
      </c>
      <c r="R2200" s="38"/>
    </row>
    <row r="2201" ht="22.75" customHeight="1" spans="12:18">
      <c r="L2201" s="52">
        <v>38</v>
      </c>
      <c r="M2201" s="30" t="s">
        <v>2208</v>
      </c>
      <c r="N2201" s="30" t="s">
        <v>83</v>
      </c>
      <c r="O2201" s="31">
        <v>1.4</v>
      </c>
      <c r="P2201" s="47">
        <v>109</v>
      </c>
      <c r="Q2201" s="47">
        <f t="shared" si="59"/>
        <v>152.6</v>
      </c>
      <c r="R2201" s="38"/>
    </row>
    <row r="2202" ht="22.75" customHeight="1" spans="12:18">
      <c r="L2202" s="52">
        <v>39</v>
      </c>
      <c r="M2202" s="30" t="s">
        <v>2209</v>
      </c>
      <c r="N2202" s="30" t="s">
        <v>83</v>
      </c>
      <c r="O2202" s="31">
        <v>9</v>
      </c>
      <c r="P2202" s="47">
        <v>109</v>
      </c>
      <c r="Q2202" s="47">
        <f t="shared" si="59"/>
        <v>981</v>
      </c>
      <c r="R2202" s="38"/>
    </row>
    <row r="2203" ht="22.75" customHeight="1" spans="12:18">
      <c r="L2203" s="52">
        <v>40</v>
      </c>
      <c r="M2203" s="30" t="s">
        <v>2210</v>
      </c>
      <c r="N2203" s="30" t="s">
        <v>54</v>
      </c>
      <c r="O2203" s="31">
        <v>2.5</v>
      </c>
      <c r="P2203" s="47">
        <v>109</v>
      </c>
      <c r="Q2203" s="47">
        <f t="shared" si="59"/>
        <v>272.5</v>
      </c>
      <c r="R2203" s="38"/>
    </row>
    <row r="2204" ht="22.75" customHeight="1" spans="12:18">
      <c r="L2204" s="52">
        <v>41</v>
      </c>
      <c r="M2204" s="30" t="s">
        <v>2211</v>
      </c>
      <c r="N2204" s="30" t="s">
        <v>39</v>
      </c>
      <c r="O2204" s="31">
        <v>5.5</v>
      </c>
      <c r="P2204" s="47">
        <v>109</v>
      </c>
      <c r="Q2204" s="47">
        <f t="shared" si="59"/>
        <v>599.5</v>
      </c>
      <c r="R2204" s="38"/>
    </row>
    <row r="2205" ht="22.75" customHeight="1" spans="12:18">
      <c r="L2205" s="52">
        <v>42</v>
      </c>
      <c r="M2205" s="30" t="s">
        <v>2212</v>
      </c>
      <c r="N2205" s="30" t="s">
        <v>54</v>
      </c>
      <c r="O2205" s="31">
        <v>5</v>
      </c>
      <c r="P2205" s="47">
        <v>109</v>
      </c>
      <c r="Q2205" s="47">
        <f t="shared" si="59"/>
        <v>545</v>
      </c>
      <c r="R2205" s="38"/>
    </row>
    <row r="2206" ht="22.75" customHeight="1" spans="12:18">
      <c r="L2206" s="52">
        <v>43</v>
      </c>
      <c r="M2206" s="30" t="s">
        <v>2213</v>
      </c>
      <c r="N2206" s="30" t="s">
        <v>324</v>
      </c>
      <c r="O2206" s="31">
        <v>2</v>
      </c>
      <c r="P2206" s="47">
        <v>109</v>
      </c>
      <c r="Q2206" s="47">
        <f t="shared" si="59"/>
        <v>218</v>
      </c>
      <c r="R2206" s="38"/>
    </row>
    <row r="2207" ht="22.75" customHeight="1" spans="12:18">
      <c r="L2207" s="52">
        <v>44</v>
      </c>
      <c r="M2207" s="30" t="s">
        <v>2214</v>
      </c>
      <c r="N2207" s="30" t="s">
        <v>239</v>
      </c>
      <c r="O2207" s="31">
        <v>3</v>
      </c>
      <c r="P2207" s="47">
        <v>109</v>
      </c>
      <c r="Q2207" s="47">
        <f t="shared" si="59"/>
        <v>327</v>
      </c>
      <c r="R2207" s="38"/>
    </row>
    <row r="2208" ht="22.75" customHeight="1" spans="12:18">
      <c r="L2208" s="52">
        <v>45</v>
      </c>
      <c r="M2208" s="30" t="s">
        <v>2215</v>
      </c>
      <c r="N2208" s="30" t="s">
        <v>33</v>
      </c>
      <c r="O2208" s="31">
        <v>1.5</v>
      </c>
      <c r="P2208" s="47">
        <v>109</v>
      </c>
      <c r="Q2208" s="47">
        <f t="shared" si="59"/>
        <v>163.5</v>
      </c>
      <c r="R2208" s="38"/>
    </row>
    <row r="2209" ht="22.75" customHeight="1" spans="12:18">
      <c r="L2209" s="52">
        <v>46</v>
      </c>
      <c r="M2209" s="30" t="s">
        <v>2216</v>
      </c>
      <c r="N2209" s="30" t="s">
        <v>131</v>
      </c>
      <c r="O2209" s="31">
        <v>1.5</v>
      </c>
      <c r="P2209" s="47">
        <v>109</v>
      </c>
      <c r="Q2209" s="47">
        <f t="shared" si="59"/>
        <v>163.5</v>
      </c>
      <c r="R2209" s="38"/>
    </row>
    <row r="2210" ht="22.75" customHeight="1" spans="12:18">
      <c r="L2210" s="52">
        <v>47</v>
      </c>
      <c r="M2210" s="30" t="s">
        <v>2217</v>
      </c>
      <c r="N2210" s="30" t="s">
        <v>99</v>
      </c>
      <c r="O2210" s="31">
        <v>1</v>
      </c>
      <c r="P2210" s="47">
        <v>109</v>
      </c>
      <c r="Q2210" s="47">
        <f t="shared" si="59"/>
        <v>109</v>
      </c>
      <c r="R2210" s="38"/>
    </row>
    <row r="2211" ht="22.75" customHeight="1" spans="12:18">
      <c r="L2211" s="52">
        <v>48</v>
      </c>
      <c r="M2211" s="30" t="s">
        <v>2218</v>
      </c>
      <c r="N2211" s="30" t="s">
        <v>99</v>
      </c>
      <c r="O2211" s="31">
        <v>2.8</v>
      </c>
      <c r="P2211" s="47">
        <v>109</v>
      </c>
      <c r="Q2211" s="47">
        <f t="shared" si="59"/>
        <v>305.2</v>
      </c>
      <c r="R2211" s="38"/>
    </row>
    <row r="2212" ht="22.75" customHeight="1" spans="12:18">
      <c r="L2212" s="52">
        <v>49</v>
      </c>
      <c r="M2212" s="30" t="s">
        <v>2219</v>
      </c>
      <c r="N2212" s="30" t="s">
        <v>24</v>
      </c>
      <c r="O2212" s="31">
        <v>2</v>
      </c>
      <c r="P2212" s="47">
        <v>109</v>
      </c>
      <c r="Q2212" s="47">
        <f t="shared" si="59"/>
        <v>218</v>
      </c>
      <c r="R2212" s="38"/>
    </row>
    <row r="2213" ht="22.75" customHeight="1" spans="12:18">
      <c r="L2213" s="52">
        <v>50</v>
      </c>
      <c r="M2213" s="30" t="s">
        <v>2220</v>
      </c>
      <c r="N2213" s="30" t="s">
        <v>36</v>
      </c>
      <c r="O2213" s="31">
        <v>1</v>
      </c>
      <c r="P2213" s="47">
        <v>109</v>
      </c>
      <c r="Q2213" s="47">
        <f t="shared" si="59"/>
        <v>109</v>
      </c>
      <c r="R2213" s="38"/>
    </row>
    <row r="2214" ht="22.75" customHeight="1" spans="12:18">
      <c r="L2214" s="52">
        <v>51</v>
      </c>
      <c r="M2214" s="30" t="s">
        <v>405</v>
      </c>
      <c r="N2214" s="30" t="s">
        <v>39</v>
      </c>
      <c r="O2214" s="31">
        <v>63</v>
      </c>
      <c r="P2214" s="47">
        <v>109</v>
      </c>
      <c r="Q2214" s="47">
        <f t="shared" si="59"/>
        <v>6867</v>
      </c>
      <c r="R2214" s="38"/>
    </row>
    <row r="2215" ht="22.75" customHeight="1" spans="12:18">
      <c r="L2215" s="52">
        <v>52</v>
      </c>
      <c r="M2215" s="30" t="s">
        <v>2221</v>
      </c>
      <c r="N2215" s="30" t="s">
        <v>915</v>
      </c>
      <c r="O2215" s="31">
        <v>1.6</v>
      </c>
      <c r="P2215" s="47">
        <v>109</v>
      </c>
      <c r="Q2215" s="47">
        <f t="shared" si="59"/>
        <v>174.4</v>
      </c>
      <c r="R2215" s="38"/>
    </row>
    <row r="2216" ht="22.75" customHeight="1" spans="12:18">
      <c r="L2216" s="52">
        <v>53</v>
      </c>
      <c r="M2216" s="30" t="s">
        <v>2222</v>
      </c>
      <c r="N2216" s="30" t="s">
        <v>2223</v>
      </c>
      <c r="O2216" s="31">
        <v>5.5</v>
      </c>
      <c r="P2216" s="47">
        <v>109</v>
      </c>
      <c r="Q2216" s="47">
        <f t="shared" si="59"/>
        <v>599.5</v>
      </c>
      <c r="R2216" s="38"/>
    </row>
    <row r="2217" ht="22.75" customHeight="1" spans="12:18">
      <c r="L2217" s="52">
        <v>54</v>
      </c>
      <c r="M2217" s="30" t="s">
        <v>2224</v>
      </c>
      <c r="N2217" s="30" t="s">
        <v>667</v>
      </c>
      <c r="O2217" s="31">
        <v>5</v>
      </c>
      <c r="P2217" s="47">
        <v>109</v>
      </c>
      <c r="Q2217" s="47">
        <f t="shared" si="59"/>
        <v>545</v>
      </c>
      <c r="R2217" s="38"/>
    </row>
    <row r="2218" ht="22.75" customHeight="1" spans="12:18">
      <c r="L2218" s="52">
        <v>55</v>
      </c>
      <c r="M2218" s="30" t="s">
        <v>2225</v>
      </c>
      <c r="N2218" s="30" t="s">
        <v>2226</v>
      </c>
      <c r="O2218" s="31">
        <v>3</v>
      </c>
      <c r="P2218" s="47">
        <v>109</v>
      </c>
      <c r="Q2218" s="47">
        <f t="shared" si="59"/>
        <v>327</v>
      </c>
      <c r="R2218" s="38"/>
    </row>
    <row r="2219" ht="22.75" customHeight="1" spans="12:18">
      <c r="L2219" s="52">
        <v>56</v>
      </c>
      <c r="M2219" s="30" t="s">
        <v>2227</v>
      </c>
      <c r="N2219" s="30" t="s">
        <v>335</v>
      </c>
      <c r="O2219" s="31">
        <v>1.5</v>
      </c>
      <c r="P2219" s="47">
        <v>109</v>
      </c>
      <c r="Q2219" s="47">
        <f t="shared" si="59"/>
        <v>163.5</v>
      </c>
      <c r="R2219" s="38"/>
    </row>
    <row r="2220" ht="22.75" customHeight="1" spans="12:18">
      <c r="L2220" s="52">
        <v>57</v>
      </c>
      <c r="M2220" s="30" t="s">
        <v>2228</v>
      </c>
      <c r="N2220" s="30" t="s">
        <v>667</v>
      </c>
      <c r="O2220" s="31">
        <v>8</v>
      </c>
      <c r="P2220" s="47">
        <v>109</v>
      </c>
      <c r="Q2220" s="47">
        <f t="shared" si="59"/>
        <v>872</v>
      </c>
      <c r="R2220" s="38"/>
    </row>
    <row r="2221" ht="22.75" customHeight="1" spans="12:18">
      <c r="L2221" s="52">
        <v>58</v>
      </c>
      <c r="M2221" s="30" t="s">
        <v>2229</v>
      </c>
      <c r="N2221" s="30" t="s">
        <v>252</v>
      </c>
      <c r="O2221" s="31">
        <v>2.5</v>
      </c>
      <c r="P2221" s="47">
        <v>109</v>
      </c>
      <c r="Q2221" s="47">
        <f t="shared" si="59"/>
        <v>272.5</v>
      </c>
      <c r="R2221" s="38"/>
    </row>
    <row r="2222" ht="22.75" customHeight="1" spans="12:18">
      <c r="L2222" s="52">
        <v>59</v>
      </c>
      <c r="M2222" s="30" t="s">
        <v>2230</v>
      </c>
      <c r="N2222" s="30" t="s">
        <v>335</v>
      </c>
      <c r="O2222" s="31">
        <v>6</v>
      </c>
      <c r="P2222" s="47">
        <v>109</v>
      </c>
      <c r="Q2222" s="47">
        <f t="shared" si="59"/>
        <v>654</v>
      </c>
      <c r="R2222" s="38"/>
    </row>
    <row r="2223" ht="22.75" customHeight="1" spans="12:18">
      <c r="L2223" s="52">
        <v>60</v>
      </c>
      <c r="M2223" s="30" t="s">
        <v>2231</v>
      </c>
      <c r="N2223" s="30" t="s">
        <v>667</v>
      </c>
      <c r="O2223" s="31">
        <v>5</v>
      </c>
      <c r="P2223" s="47">
        <v>109</v>
      </c>
      <c r="Q2223" s="47">
        <f t="shared" si="59"/>
        <v>545</v>
      </c>
      <c r="R2223" s="38"/>
    </row>
    <row r="2224" ht="22.75" customHeight="1" spans="12:18">
      <c r="L2224" s="52">
        <v>61</v>
      </c>
      <c r="M2224" s="30" t="s">
        <v>2232</v>
      </c>
      <c r="N2224" s="30" t="s">
        <v>45</v>
      </c>
      <c r="O2224" s="31">
        <v>4</v>
      </c>
      <c r="P2224" s="47">
        <v>109</v>
      </c>
      <c r="Q2224" s="47">
        <f t="shared" si="59"/>
        <v>436</v>
      </c>
      <c r="R2224" s="38"/>
    </row>
    <row r="2225" ht="22.75" customHeight="1" spans="12:18">
      <c r="L2225" s="52">
        <v>62</v>
      </c>
      <c r="M2225" s="30" t="s">
        <v>2233</v>
      </c>
      <c r="N2225" s="30" t="s">
        <v>95</v>
      </c>
      <c r="O2225" s="31">
        <v>1.5</v>
      </c>
      <c r="P2225" s="47">
        <v>109</v>
      </c>
      <c r="Q2225" s="47">
        <f t="shared" si="59"/>
        <v>163.5</v>
      </c>
      <c r="R2225" s="38"/>
    </row>
    <row r="2226" ht="22.75" customHeight="1" spans="12:18">
      <c r="L2226" s="52">
        <v>63</v>
      </c>
      <c r="M2226" s="30" t="s">
        <v>2234</v>
      </c>
      <c r="N2226" s="30" t="s">
        <v>24</v>
      </c>
      <c r="O2226" s="31">
        <v>2.9</v>
      </c>
      <c r="P2226" s="47">
        <v>109</v>
      </c>
      <c r="Q2226" s="47">
        <f t="shared" si="59"/>
        <v>316.1</v>
      </c>
      <c r="R2226" s="38"/>
    </row>
    <row r="2227" ht="22.75" customHeight="1" spans="12:18">
      <c r="L2227" s="52">
        <v>64</v>
      </c>
      <c r="M2227" s="30" t="s">
        <v>2235</v>
      </c>
      <c r="N2227" s="30" t="s">
        <v>235</v>
      </c>
      <c r="O2227" s="31">
        <v>2.5</v>
      </c>
      <c r="P2227" s="47">
        <v>109</v>
      </c>
      <c r="Q2227" s="47">
        <f t="shared" si="59"/>
        <v>272.5</v>
      </c>
      <c r="R2227" s="38"/>
    </row>
    <row r="2228" ht="22.75" customHeight="1" spans="12:18">
      <c r="L2228" s="52">
        <v>65</v>
      </c>
      <c r="M2228" s="30" t="s">
        <v>2236</v>
      </c>
      <c r="N2228" s="30" t="s">
        <v>70</v>
      </c>
      <c r="O2228" s="31">
        <v>2.5</v>
      </c>
      <c r="P2228" s="47">
        <v>109</v>
      </c>
      <c r="Q2228" s="47">
        <f t="shared" si="59"/>
        <v>272.5</v>
      </c>
      <c r="R2228" s="38"/>
    </row>
    <row r="2229" ht="22.75" customHeight="1" spans="12:18">
      <c r="L2229" s="52">
        <v>66</v>
      </c>
      <c r="M2229" s="30" t="s">
        <v>2237</v>
      </c>
      <c r="N2229" s="30" t="s">
        <v>980</v>
      </c>
      <c r="O2229" s="31">
        <v>3.5</v>
      </c>
      <c r="P2229" s="47">
        <v>109</v>
      </c>
      <c r="Q2229" s="47">
        <f t="shared" ref="Q2229:Q2260" si="60">P2229*O2229</f>
        <v>381.5</v>
      </c>
      <c r="R2229" s="38"/>
    </row>
    <row r="2230" ht="22.75" customHeight="1" spans="12:18">
      <c r="L2230" s="52">
        <v>67</v>
      </c>
      <c r="M2230" s="30" t="s">
        <v>2238</v>
      </c>
      <c r="N2230" s="30" t="s">
        <v>83</v>
      </c>
      <c r="O2230" s="31">
        <v>2.5</v>
      </c>
      <c r="P2230" s="47">
        <v>109</v>
      </c>
      <c r="Q2230" s="47">
        <f t="shared" si="60"/>
        <v>272.5</v>
      </c>
      <c r="R2230" s="38"/>
    </row>
    <row r="2231" ht="22.75" customHeight="1" spans="12:18">
      <c r="L2231" s="52">
        <v>68</v>
      </c>
      <c r="M2231" s="30" t="s">
        <v>2239</v>
      </c>
      <c r="N2231" s="30" t="s">
        <v>54</v>
      </c>
      <c r="O2231" s="31">
        <v>1</v>
      </c>
      <c r="P2231" s="47">
        <v>109</v>
      </c>
      <c r="Q2231" s="47">
        <f t="shared" si="60"/>
        <v>109</v>
      </c>
      <c r="R2231" s="38"/>
    </row>
    <row r="2232" ht="22.75" customHeight="1" spans="12:18">
      <c r="L2232" s="52">
        <v>69</v>
      </c>
      <c r="M2232" s="30" t="s">
        <v>2240</v>
      </c>
      <c r="N2232" s="30" t="s">
        <v>60</v>
      </c>
      <c r="O2232" s="31">
        <v>2</v>
      </c>
      <c r="P2232" s="47">
        <v>109</v>
      </c>
      <c r="Q2232" s="47">
        <f t="shared" si="60"/>
        <v>218</v>
      </c>
      <c r="R2232" s="38"/>
    </row>
    <row r="2233" ht="22.75" customHeight="1" spans="12:18">
      <c r="L2233" s="52">
        <v>70</v>
      </c>
      <c r="M2233" s="30" t="s">
        <v>2241</v>
      </c>
      <c r="N2233" s="30" t="s">
        <v>116</v>
      </c>
      <c r="O2233" s="31">
        <v>1.2</v>
      </c>
      <c r="P2233" s="47">
        <v>109</v>
      </c>
      <c r="Q2233" s="47">
        <f t="shared" si="60"/>
        <v>130.8</v>
      </c>
      <c r="R2233" s="38"/>
    </row>
    <row r="2234" ht="22.75" customHeight="1" spans="12:18">
      <c r="L2234" s="52">
        <v>71</v>
      </c>
      <c r="M2234" s="30" t="s">
        <v>2242</v>
      </c>
      <c r="N2234" s="30" t="s">
        <v>131</v>
      </c>
      <c r="O2234" s="31">
        <v>3</v>
      </c>
      <c r="P2234" s="47">
        <v>109</v>
      </c>
      <c r="Q2234" s="47">
        <f t="shared" si="60"/>
        <v>327</v>
      </c>
      <c r="R2234" s="38"/>
    </row>
    <row r="2235" ht="22.75" customHeight="1" spans="12:18">
      <c r="L2235" s="52">
        <v>72</v>
      </c>
      <c r="M2235" s="30" t="s">
        <v>2243</v>
      </c>
      <c r="N2235" s="30" t="s">
        <v>284</v>
      </c>
      <c r="O2235" s="31">
        <v>1.5</v>
      </c>
      <c r="P2235" s="47">
        <v>109</v>
      </c>
      <c r="Q2235" s="47">
        <f t="shared" si="60"/>
        <v>163.5</v>
      </c>
      <c r="R2235" s="38"/>
    </row>
    <row r="2236" ht="22.75" customHeight="1" spans="12:18">
      <c r="L2236" s="52">
        <v>73</v>
      </c>
      <c r="M2236" s="30" t="s">
        <v>2244</v>
      </c>
      <c r="N2236" s="30" t="s">
        <v>125</v>
      </c>
      <c r="O2236" s="31">
        <v>4</v>
      </c>
      <c r="P2236" s="47">
        <v>109</v>
      </c>
      <c r="Q2236" s="47">
        <f t="shared" si="60"/>
        <v>436</v>
      </c>
      <c r="R2236" s="38"/>
    </row>
    <row r="2237" ht="22.75" customHeight="1" spans="12:18">
      <c r="L2237" s="52">
        <v>74</v>
      </c>
      <c r="M2237" s="30" t="s">
        <v>2245</v>
      </c>
      <c r="N2237" s="30" t="s">
        <v>57</v>
      </c>
      <c r="O2237" s="31">
        <v>2.5</v>
      </c>
      <c r="P2237" s="47">
        <v>109</v>
      </c>
      <c r="Q2237" s="47">
        <f t="shared" si="60"/>
        <v>272.5</v>
      </c>
      <c r="R2237" s="38"/>
    </row>
    <row r="2238" ht="22.75" customHeight="1" spans="12:18">
      <c r="L2238" s="52">
        <v>75</v>
      </c>
      <c r="M2238" s="30" t="s">
        <v>2246</v>
      </c>
      <c r="N2238" s="30" t="s">
        <v>95</v>
      </c>
      <c r="O2238" s="31">
        <v>1</v>
      </c>
      <c r="P2238" s="47">
        <v>109</v>
      </c>
      <c r="Q2238" s="47">
        <f t="shared" si="60"/>
        <v>109</v>
      </c>
      <c r="R2238" s="38"/>
    </row>
    <row r="2239" ht="22.75" customHeight="1" spans="12:18">
      <c r="L2239" s="52">
        <v>76</v>
      </c>
      <c r="M2239" s="30" t="s">
        <v>2247</v>
      </c>
      <c r="N2239" s="30" t="s">
        <v>735</v>
      </c>
      <c r="O2239" s="31">
        <v>4</v>
      </c>
      <c r="P2239" s="47">
        <v>109</v>
      </c>
      <c r="Q2239" s="47">
        <f t="shared" si="60"/>
        <v>436</v>
      </c>
      <c r="R2239" s="38"/>
    </row>
    <row r="2240" ht="22.75" customHeight="1" spans="12:18">
      <c r="L2240" s="52">
        <v>77</v>
      </c>
      <c r="M2240" s="30" t="s">
        <v>2248</v>
      </c>
      <c r="N2240" s="30" t="s">
        <v>33</v>
      </c>
      <c r="O2240" s="31">
        <v>2</v>
      </c>
      <c r="P2240" s="47">
        <v>109</v>
      </c>
      <c r="Q2240" s="47">
        <f t="shared" si="60"/>
        <v>218</v>
      </c>
      <c r="R2240" s="38"/>
    </row>
    <row r="2241" ht="22.75" customHeight="1" spans="12:18">
      <c r="L2241" s="52">
        <v>78</v>
      </c>
      <c r="M2241" s="30" t="s">
        <v>2249</v>
      </c>
      <c r="N2241" s="30" t="s">
        <v>60</v>
      </c>
      <c r="O2241" s="31">
        <v>3</v>
      </c>
      <c r="P2241" s="47">
        <v>109</v>
      </c>
      <c r="Q2241" s="47">
        <f t="shared" si="60"/>
        <v>327</v>
      </c>
      <c r="R2241" s="38"/>
    </row>
    <row r="2242" ht="22.75" customHeight="1" spans="12:18">
      <c r="L2242" s="52">
        <v>79</v>
      </c>
      <c r="M2242" s="30" t="s">
        <v>2250</v>
      </c>
      <c r="N2242" s="30" t="s">
        <v>551</v>
      </c>
      <c r="O2242" s="31">
        <v>5</v>
      </c>
      <c r="P2242" s="47">
        <v>109</v>
      </c>
      <c r="Q2242" s="47">
        <f t="shared" si="60"/>
        <v>545</v>
      </c>
      <c r="R2242" s="38"/>
    </row>
    <row r="2243" ht="22.75" customHeight="1" spans="12:18">
      <c r="L2243" s="52">
        <v>80</v>
      </c>
      <c r="M2243" s="30" t="s">
        <v>2251</v>
      </c>
      <c r="N2243" s="30" t="s">
        <v>915</v>
      </c>
      <c r="O2243" s="31">
        <v>2.8</v>
      </c>
      <c r="P2243" s="47">
        <v>109</v>
      </c>
      <c r="Q2243" s="47">
        <f t="shared" si="60"/>
        <v>305.2</v>
      </c>
      <c r="R2243" s="38"/>
    </row>
    <row r="2244" ht="22.75" customHeight="1" spans="12:18">
      <c r="L2244" s="52">
        <v>81</v>
      </c>
      <c r="M2244" s="30" t="s">
        <v>2215</v>
      </c>
      <c r="N2244" s="30" t="s">
        <v>885</v>
      </c>
      <c r="O2244" s="31">
        <v>9</v>
      </c>
      <c r="P2244" s="47">
        <v>109</v>
      </c>
      <c r="Q2244" s="47">
        <f t="shared" si="60"/>
        <v>981</v>
      </c>
      <c r="R2244" s="38"/>
    </row>
    <row r="2245" ht="22.75" customHeight="1" spans="12:18">
      <c r="L2245" s="52">
        <v>82</v>
      </c>
      <c r="M2245" s="30" t="s">
        <v>2252</v>
      </c>
      <c r="N2245" s="30" t="s">
        <v>39</v>
      </c>
      <c r="O2245" s="31">
        <v>9.9</v>
      </c>
      <c r="P2245" s="47">
        <v>109</v>
      </c>
      <c r="Q2245" s="47">
        <f t="shared" si="60"/>
        <v>1079.1</v>
      </c>
      <c r="R2245" s="38"/>
    </row>
    <row r="2246" ht="22.75" customHeight="1" spans="12:18">
      <c r="L2246" s="52">
        <v>83</v>
      </c>
      <c r="M2246" s="30" t="s">
        <v>2253</v>
      </c>
      <c r="N2246" s="30" t="s">
        <v>54</v>
      </c>
      <c r="O2246" s="31">
        <v>2.5</v>
      </c>
      <c r="P2246" s="47">
        <v>109</v>
      </c>
      <c r="Q2246" s="47">
        <f t="shared" si="60"/>
        <v>272.5</v>
      </c>
      <c r="R2246" s="38"/>
    </row>
    <row r="2247" ht="22.75" customHeight="1" spans="12:18">
      <c r="L2247" s="52">
        <v>84</v>
      </c>
      <c r="M2247" s="30" t="s">
        <v>2254</v>
      </c>
      <c r="N2247" s="30" t="s">
        <v>60</v>
      </c>
      <c r="O2247" s="31">
        <v>6.5</v>
      </c>
      <c r="P2247" s="47">
        <v>109</v>
      </c>
      <c r="Q2247" s="47">
        <f t="shared" si="60"/>
        <v>708.5</v>
      </c>
      <c r="R2247" s="38"/>
    </row>
    <row r="2248" ht="22.75" customHeight="1" spans="12:18">
      <c r="L2248" s="52">
        <v>85</v>
      </c>
      <c r="M2248" s="30" t="s">
        <v>2255</v>
      </c>
      <c r="N2248" s="30" t="s">
        <v>143</v>
      </c>
      <c r="O2248" s="31">
        <v>5.7</v>
      </c>
      <c r="P2248" s="47">
        <v>109</v>
      </c>
      <c r="Q2248" s="47">
        <f t="shared" si="60"/>
        <v>621.3</v>
      </c>
      <c r="R2248" s="38"/>
    </row>
    <row r="2249" ht="22.75" customHeight="1" spans="12:18">
      <c r="L2249" s="52">
        <v>86</v>
      </c>
      <c r="M2249" s="30" t="s">
        <v>2256</v>
      </c>
      <c r="N2249" s="30" t="s">
        <v>36</v>
      </c>
      <c r="O2249" s="31">
        <v>2</v>
      </c>
      <c r="P2249" s="47">
        <v>109</v>
      </c>
      <c r="Q2249" s="47">
        <f t="shared" si="60"/>
        <v>218</v>
      </c>
      <c r="R2249" s="38"/>
    </row>
    <row r="2250" ht="22.75" customHeight="1" spans="12:18">
      <c r="L2250" s="52">
        <v>87</v>
      </c>
      <c r="M2250" s="30" t="s">
        <v>2257</v>
      </c>
      <c r="N2250" s="30" t="s">
        <v>555</v>
      </c>
      <c r="O2250" s="31">
        <v>2</v>
      </c>
      <c r="P2250" s="47">
        <v>109</v>
      </c>
      <c r="Q2250" s="47">
        <f t="shared" si="60"/>
        <v>218</v>
      </c>
      <c r="R2250" s="38"/>
    </row>
    <row r="2251" ht="22.75" customHeight="1" spans="12:18">
      <c r="L2251" s="52">
        <v>88</v>
      </c>
      <c r="M2251" s="30" t="s">
        <v>2258</v>
      </c>
      <c r="N2251" s="30" t="s">
        <v>100</v>
      </c>
      <c r="O2251" s="31">
        <v>1</v>
      </c>
      <c r="P2251" s="47">
        <v>109</v>
      </c>
      <c r="Q2251" s="47">
        <f t="shared" si="60"/>
        <v>109</v>
      </c>
      <c r="R2251" s="38"/>
    </row>
    <row r="2252" ht="22.75" customHeight="1" spans="12:18">
      <c r="L2252" s="52">
        <v>89</v>
      </c>
      <c r="M2252" s="30" t="s">
        <v>2259</v>
      </c>
      <c r="N2252" s="30" t="s">
        <v>100</v>
      </c>
      <c r="O2252" s="31">
        <v>6.5</v>
      </c>
      <c r="P2252" s="47">
        <v>109</v>
      </c>
      <c r="Q2252" s="47">
        <f t="shared" si="60"/>
        <v>708.5</v>
      </c>
      <c r="R2252" s="38"/>
    </row>
    <row r="2253" ht="22.75" customHeight="1" spans="12:18">
      <c r="L2253" s="52">
        <v>90</v>
      </c>
      <c r="M2253" s="30" t="s">
        <v>2260</v>
      </c>
      <c r="N2253" s="30" t="s">
        <v>116</v>
      </c>
      <c r="O2253" s="31">
        <v>1</v>
      </c>
      <c r="P2253" s="47">
        <v>109</v>
      </c>
      <c r="Q2253" s="47">
        <f t="shared" si="60"/>
        <v>109</v>
      </c>
      <c r="R2253" s="38"/>
    </row>
    <row r="2254" ht="22.75" customHeight="1" spans="12:18">
      <c r="L2254" s="52">
        <v>91</v>
      </c>
      <c r="M2254" s="30" t="s">
        <v>2261</v>
      </c>
      <c r="N2254" s="30" t="s">
        <v>181</v>
      </c>
      <c r="O2254" s="31">
        <v>1.8</v>
      </c>
      <c r="P2254" s="47">
        <v>109</v>
      </c>
      <c r="Q2254" s="47">
        <f t="shared" si="60"/>
        <v>196.2</v>
      </c>
      <c r="R2254" s="38"/>
    </row>
    <row r="2255" ht="22.75" customHeight="1" spans="12:18">
      <c r="L2255" s="52">
        <v>92</v>
      </c>
      <c r="M2255" s="30" t="s">
        <v>2262</v>
      </c>
      <c r="N2255" s="30" t="s">
        <v>198</v>
      </c>
      <c r="O2255" s="31">
        <v>7</v>
      </c>
      <c r="P2255" s="47">
        <v>109</v>
      </c>
      <c r="Q2255" s="47">
        <f t="shared" si="60"/>
        <v>763</v>
      </c>
      <c r="R2255" s="38"/>
    </row>
    <row r="2256" ht="22.75" customHeight="1" spans="12:18">
      <c r="L2256" s="52">
        <v>93</v>
      </c>
      <c r="M2256" s="30" t="s">
        <v>2263</v>
      </c>
      <c r="N2256" s="30" t="s">
        <v>99</v>
      </c>
      <c r="O2256" s="31">
        <v>5</v>
      </c>
      <c r="P2256" s="47">
        <v>109</v>
      </c>
      <c r="Q2256" s="47">
        <f t="shared" si="60"/>
        <v>545</v>
      </c>
      <c r="R2256" s="38"/>
    </row>
    <row r="2257" ht="22.75" customHeight="1" spans="12:18">
      <c r="L2257" s="52">
        <v>94</v>
      </c>
      <c r="M2257" s="30" t="s">
        <v>2264</v>
      </c>
      <c r="N2257" s="30" t="s">
        <v>109</v>
      </c>
      <c r="O2257" s="31">
        <v>5.5</v>
      </c>
      <c r="P2257" s="47">
        <v>109</v>
      </c>
      <c r="Q2257" s="47">
        <f t="shared" si="60"/>
        <v>599.5</v>
      </c>
      <c r="R2257" s="38"/>
    </row>
    <row r="2258" ht="22.75" customHeight="1" spans="12:18">
      <c r="L2258" s="52">
        <v>95</v>
      </c>
      <c r="M2258" s="30" t="s">
        <v>2265</v>
      </c>
      <c r="N2258" s="30" t="s">
        <v>93</v>
      </c>
      <c r="O2258" s="31">
        <v>3</v>
      </c>
      <c r="P2258" s="47">
        <v>109</v>
      </c>
      <c r="Q2258" s="47">
        <f t="shared" si="60"/>
        <v>327</v>
      </c>
      <c r="R2258" s="38"/>
    </row>
    <row r="2259" ht="22.75" customHeight="1" spans="12:18">
      <c r="L2259" s="52">
        <v>96</v>
      </c>
      <c r="M2259" s="30" t="s">
        <v>2266</v>
      </c>
      <c r="N2259" s="30" t="s">
        <v>83</v>
      </c>
      <c r="O2259" s="31">
        <v>1</v>
      </c>
      <c r="P2259" s="47">
        <v>109</v>
      </c>
      <c r="Q2259" s="47">
        <f t="shared" si="60"/>
        <v>109</v>
      </c>
      <c r="R2259" s="38"/>
    </row>
    <row r="2260" ht="22.75" customHeight="1" spans="12:18">
      <c r="L2260" s="52">
        <v>97</v>
      </c>
      <c r="M2260" s="30" t="s">
        <v>2267</v>
      </c>
      <c r="N2260" s="30" t="s">
        <v>39</v>
      </c>
      <c r="O2260" s="31">
        <v>11</v>
      </c>
      <c r="P2260" s="47">
        <v>109</v>
      </c>
      <c r="Q2260" s="47">
        <f t="shared" si="60"/>
        <v>1199</v>
      </c>
      <c r="R2260" s="38"/>
    </row>
    <row r="2261" ht="22.75" customHeight="1" spans="12:18">
      <c r="L2261" s="52">
        <v>98</v>
      </c>
      <c r="M2261" s="30" t="s">
        <v>2268</v>
      </c>
      <c r="N2261" s="30" t="s">
        <v>60</v>
      </c>
      <c r="O2261" s="31">
        <v>3.5</v>
      </c>
      <c r="P2261" s="47">
        <v>109</v>
      </c>
      <c r="Q2261" s="47">
        <f t="shared" ref="Q2261:Q2280" si="61">P2261*O2261</f>
        <v>381.5</v>
      </c>
      <c r="R2261" s="38"/>
    </row>
    <row r="2262" ht="22.75" customHeight="1" spans="12:18">
      <c r="L2262" s="52">
        <v>99</v>
      </c>
      <c r="M2262" s="30" t="s">
        <v>2269</v>
      </c>
      <c r="N2262" s="30" t="s">
        <v>36</v>
      </c>
      <c r="O2262" s="31">
        <v>0.5</v>
      </c>
      <c r="P2262" s="47">
        <v>109</v>
      </c>
      <c r="Q2262" s="47">
        <f t="shared" si="61"/>
        <v>54.5</v>
      </c>
      <c r="R2262" s="38"/>
    </row>
    <row r="2263" ht="22.75" customHeight="1" spans="12:18">
      <c r="L2263" s="52">
        <v>100</v>
      </c>
      <c r="M2263" s="30" t="s">
        <v>2270</v>
      </c>
      <c r="N2263" s="30" t="s">
        <v>252</v>
      </c>
      <c r="O2263" s="31">
        <v>2.5</v>
      </c>
      <c r="P2263" s="47">
        <v>109</v>
      </c>
      <c r="Q2263" s="47">
        <f t="shared" si="61"/>
        <v>272.5</v>
      </c>
      <c r="R2263" s="38"/>
    </row>
    <row r="2264" ht="22.75" customHeight="1" spans="12:18">
      <c r="L2264" s="52">
        <v>101</v>
      </c>
      <c r="M2264" s="30" t="s">
        <v>2271</v>
      </c>
      <c r="N2264" s="30" t="s">
        <v>39</v>
      </c>
      <c r="O2264" s="31">
        <v>2</v>
      </c>
      <c r="P2264" s="47">
        <v>109</v>
      </c>
      <c r="Q2264" s="47">
        <f t="shared" si="61"/>
        <v>218</v>
      </c>
      <c r="R2264" s="38"/>
    </row>
    <row r="2265" ht="22.75" customHeight="1" spans="12:18">
      <c r="L2265" s="52">
        <v>102</v>
      </c>
      <c r="M2265" s="30" t="s">
        <v>2272</v>
      </c>
      <c r="N2265" s="30" t="s">
        <v>99</v>
      </c>
      <c r="O2265" s="31">
        <v>4</v>
      </c>
      <c r="P2265" s="47">
        <v>109</v>
      </c>
      <c r="Q2265" s="47">
        <f t="shared" si="61"/>
        <v>436</v>
      </c>
      <c r="R2265" s="38"/>
    </row>
    <row r="2266" ht="22.75" customHeight="1" spans="12:18">
      <c r="L2266" s="52">
        <v>103</v>
      </c>
      <c r="M2266" s="30" t="s">
        <v>2273</v>
      </c>
      <c r="N2266" s="30" t="s">
        <v>97</v>
      </c>
      <c r="O2266" s="31">
        <v>1.5</v>
      </c>
      <c r="P2266" s="47">
        <v>109</v>
      </c>
      <c r="Q2266" s="47">
        <f t="shared" si="61"/>
        <v>163.5</v>
      </c>
      <c r="R2266" s="38"/>
    </row>
    <row r="2267" ht="22.75" customHeight="1" spans="12:18">
      <c r="L2267" s="52">
        <v>104</v>
      </c>
      <c r="M2267" s="30" t="s">
        <v>2274</v>
      </c>
      <c r="N2267" s="30" t="s">
        <v>24</v>
      </c>
      <c r="O2267" s="31">
        <v>3</v>
      </c>
      <c r="P2267" s="47">
        <v>109</v>
      </c>
      <c r="Q2267" s="47">
        <f t="shared" si="61"/>
        <v>327</v>
      </c>
      <c r="R2267" s="38"/>
    </row>
    <row r="2268" ht="22.75" customHeight="1" spans="12:18">
      <c r="L2268" s="52">
        <v>105</v>
      </c>
      <c r="M2268" s="30" t="s">
        <v>2275</v>
      </c>
      <c r="N2268" s="30" t="s">
        <v>54</v>
      </c>
      <c r="O2268" s="31">
        <v>2</v>
      </c>
      <c r="P2268" s="47">
        <v>109</v>
      </c>
      <c r="Q2268" s="47">
        <f t="shared" si="61"/>
        <v>218</v>
      </c>
      <c r="R2268" s="38"/>
    </row>
    <row r="2269" ht="22.75" customHeight="1" spans="12:18">
      <c r="L2269" s="52">
        <v>106</v>
      </c>
      <c r="M2269" s="30" t="s">
        <v>2276</v>
      </c>
      <c r="N2269" s="30" t="s">
        <v>2277</v>
      </c>
      <c r="O2269" s="31">
        <v>3.5</v>
      </c>
      <c r="P2269" s="47">
        <v>109</v>
      </c>
      <c r="Q2269" s="47">
        <f t="shared" si="61"/>
        <v>381.5</v>
      </c>
      <c r="R2269" s="38"/>
    </row>
    <row r="2270" ht="22.75" customHeight="1" spans="12:18">
      <c r="L2270" s="52">
        <v>107</v>
      </c>
      <c r="M2270" s="30" t="s">
        <v>2278</v>
      </c>
      <c r="N2270" s="30" t="s">
        <v>39</v>
      </c>
      <c r="O2270" s="31">
        <v>3</v>
      </c>
      <c r="P2270" s="47">
        <v>109</v>
      </c>
      <c r="Q2270" s="47">
        <f t="shared" si="61"/>
        <v>327</v>
      </c>
      <c r="R2270" s="38"/>
    </row>
    <row r="2271" ht="22.75" customHeight="1" spans="12:18">
      <c r="L2271" s="52">
        <v>108</v>
      </c>
      <c r="M2271" s="30" t="s">
        <v>2279</v>
      </c>
      <c r="N2271" s="30" t="s">
        <v>237</v>
      </c>
      <c r="O2271" s="31">
        <v>6</v>
      </c>
      <c r="P2271" s="47">
        <v>109</v>
      </c>
      <c r="Q2271" s="47">
        <f t="shared" si="61"/>
        <v>654</v>
      </c>
      <c r="R2271" s="38"/>
    </row>
    <row r="2272" ht="22.75" customHeight="1" spans="12:18">
      <c r="L2272" s="52">
        <v>109</v>
      </c>
      <c r="M2272" s="30" t="s">
        <v>2280</v>
      </c>
      <c r="N2272" s="30" t="s">
        <v>116</v>
      </c>
      <c r="O2272" s="31">
        <v>1.5</v>
      </c>
      <c r="P2272" s="47">
        <v>109</v>
      </c>
      <c r="Q2272" s="47">
        <f t="shared" si="61"/>
        <v>163.5</v>
      </c>
      <c r="R2272" s="38"/>
    </row>
    <row r="2273" ht="22.75" customHeight="1" spans="12:18">
      <c r="L2273" s="52">
        <v>110</v>
      </c>
      <c r="M2273" s="30" t="s">
        <v>2281</v>
      </c>
      <c r="N2273" s="30" t="s">
        <v>211</v>
      </c>
      <c r="O2273" s="31">
        <v>2</v>
      </c>
      <c r="P2273" s="47">
        <v>109</v>
      </c>
      <c r="Q2273" s="47">
        <f t="shared" si="61"/>
        <v>218</v>
      </c>
      <c r="R2273" s="38"/>
    </row>
    <row r="2274" ht="22.75" customHeight="1" spans="12:18">
      <c r="L2274" s="52">
        <v>111</v>
      </c>
      <c r="M2274" s="30" t="s">
        <v>2282</v>
      </c>
      <c r="N2274" s="30" t="s">
        <v>109</v>
      </c>
      <c r="O2274" s="31">
        <v>4.5</v>
      </c>
      <c r="P2274" s="47">
        <v>109</v>
      </c>
      <c r="Q2274" s="47">
        <f t="shared" si="61"/>
        <v>490.5</v>
      </c>
      <c r="R2274" s="38"/>
    </row>
    <row r="2275" ht="22.75" customHeight="1" spans="12:18">
      <c r="L2275" s="52">
        <v>112</v>
      </c>
      <c r="M2275" s="30" t="s">
        <v>2283</v>
      </c>
      <c r="N2275" s="30" t="s">
        <v>123</v>
      </c>
      <c r="O2275" s="31">
        <v>1.4</v>
      </c>
      <c r="P2275" s="47">
        <v>109</v>
      </c>
      <c r="Q2275" s="47">
        <f t="shared" si="61"/>
        <v>152.6</v>
      </c>
      <c r="R2275" s="38"/>
    </row>
    <row r="2276" ht="22.75" customHeight="1" spans="12:18">
      <c r="L2276" s="52">
        <v>113</v>
      </c>
      <c r="M2276" s="30" t="s">
        <v>2284</v>
      </c>
      <c r="N2276" s="30" t="s">
        <v>252</v>
      </c>
      <c r="O2276" s="31">
        <v>1</v>
      </c>
      <c r="P2276" s="47">
        <v>109</v>
      </c>
      <c r="Q2276" s="47">
        <f t="shared" si="61"/>
        <v>109</v>
      </c>
      <c r="R2276" s="38"/>
    </row>
    <row r="2277" ht="22.75" customHeight="1" spans="12:18">
      <c r="L2277" s="52">
        <v>114</v>
      </c>
      <c r="M2277" s="30" t="s">
        <v>2285</v>
      </c>
      <c r="N2277" s="30" t="s">
        <v>121</v>
      </c>
      <c r="O2277" s="31">
        <v>7</v>
      </c>
      <c r="P2277" s="47">
        <v>109</v>
      </c>
      <c r="Q2277" s="47">
        <f t="shared" si="61"/>
        <v>763</v>
      </c>
      <c r="R2277" s="38"/>
    </row>
    <row r="2278" ht="22.75" customHeight="1" spans="12:18">
      <c r="L2278" s="52">
        <v>115</v>
      </c>
      <c r="M2278" s="30" t="s">
        <v>2286</v>
      </c>
      <c r="N2278" s="30" t="s">
        <v>60</v>
      </c>
      <c r="O2278" s="31">
        <v>4</v>
      </c>
      <c r="P2278" s="47">
        <v>109</v>
      </c>
      <c r="Q2278" s="47">
        <f t="shared" si="61"/>
        <v>436</v>
      </c>
      <c r="R2278" s="38"/>
    </row>
    <row r="2279" ht="22.75" customHeight="1" spans="12:18">
      <c r="L2279" s="52">
        <v>116</v>
      </c>
      <c r="M2279" s="30" t="s">
        <v>2287</v>
      </c>
      <c r="N2279" s="30" t="s">
        <v>93</v>
      </c>
      <c r="O2279" s="31">
        <v>1.5</v>
      </c>
      <c r="P2279" s="47">
        <v>109</v>
      </c>
      <c r="Q2279" s="47">
        <f t="shared" si="61"/>
        <v>163.5</v>
      </c>
      <c r="R2279" s="38"/>
    </row>
    <row r="2280" ht="22.75" customHeight="1" spans="12:18">
      <c r="L2280" s="53" t="s">
        <v>412</v>
      </c>
      <c r="M2280" s="51"/>
      <c r="N2280" s="51"/>
      <c r="O2280" s="51">
        <v>433.1</v>
      </c>
      <c r="P2280" s="47">
        <v>109</v>
      </c>
      <c r="Q2280" s="47">
        <f t="shared" si="61"/>
        <v>47207.9</v>
      </c>
      <c r="R2280" s="48"/>
    </row>
    <row r="2281" ht="22.75" customHeight="1" spans="12:18">
      <c r="L2281" s="42" t="s">
        <v>413</v>
      </c>
      <c r="M2281" s="42"/>
      <c r="N2281" s="42"/>
      <c r="O2281" s="42"/>
      <c r="P2281" s="42"/>
      <c r="Q2281" s="42"/>
      <c r="R2281" s="42"/>
    </row>
    <row r="2282" spans="12:18">
      <c r="L2282" s="43"/>
      <c r="M2282" s="43"/>
      <c r="N2282" s="43"/>
      <c r="O2282" s="43"/>
      <c r="P2282" s="43"/>
      <c r="Q2282" s="43"/>
      <c r="R2282" s="43"/>
    </row>
    <row r="2283" ht="72" customHeight="1" spans="12:18">
      <c r="L2283" s="21" t="s">
        <v>2288</v>
      </c>
      <c r="M2283" s="22"/>
      <c r="N2283" s="22"/>
      <c r="O2283" s="22"/>
      <c r="P2283" s="22"/>
      <c r="Q2283" s="22"/>
      <c r="R2283" s="22"/>
    </row>
    <row r="2284" ht="22.75" customHeight="1" spans="12:18">
      <c r="L2284" s="24" t="s">
        <v>415</v>
      </c>
      <c r="M2284" s="25"/>
      <c r="N2284" s="25"/>
      <c r="O2284" s="25"/>
      <c r="P2284" s="44"/>
      <c r="Q2284" s="44"/>
      <c r="R2284" s="35"/>
    </row>
    <row r="2285" ht="22.75" customHeight="1" spans="12:18">
      <c r="L2285" s="27" t="s">
        <v>11</v>
      </c>
      <c r="M2285" s="28" t="s">
        <v>12</v>
      </c>
      <c r="N2285" s="28" t="s">
        <v>13</v>
      </c>
      <c r="O2285" s="28" t="s">
        <v>14</v>
      </c>
      <c r="P2285" s="45" t="s">
        <v>15</v>
      </c>
      <c r="Q2285" s="45" t="s">
        <v>16</v>
      </c>
      <c r="R2285" s="36" t="s">
        <v>17</v>
      </c>
    </row>
    <row r="2286" ht="22.75" customHeight="1" spans="12:18">
      <c r="L2286" s="52">
        <v>1</v>
      </c>
      <c r="M2286" s="30" t="s">
        <v>2289</v>
      </c>
      <c r="N2286" s="30" t="s">
        <v>24</v>
      </c>
      <c r="O2286" s="31">
        <v>2.8</v>
      </c>
      <c r="P2286" s="47">
        <v>109</v>
      </c>
      <c r="Q2286" s="47">
        <f>P2286*O2286</f>
        <v>305.2</v>
      </c>
      <c r="R2286" s="38"/>
    </row>
    <row r="2287" ht="22.75" customHeight="1" spans="12:18">
      <c r="L2287" s="52">
        <v>2</v>
      </c>
      <c r="M2287" s="30" t="s">
        <v>2290</v>
      </c>
      <c r="N2287" s="30" t="s">
        <v>70</v>
      </c>
      <c r="O2287" s="31">
        <v>10</v>
      </c>
      <c r="P2287" s="47">
        <v>109</v>
      </c>
      <c r="Q2287" s="47">
        <f t="shared" ref="Q2287:Q2318" si="62">P2287*O2287</f>
        <v>1090</v>
      </c>
      <c r="R2287" s="38"/>
    </row>
    <row r="2288" ht="22.75" customHeight="1" spans="12:18">
      <c r="L2288" s="52">
        <v>3</v>
      </c>
      <c r="M2288" s="30" t="s">
        <v>2291</v>
      </c>
      <c r="N2288" s="30" t="s">
        <v>116</v>
      </c>
      <c r="O2288" s="31">
        <v>20</v>
      </c>
      <c r="P2288" s="47">
        <v>109</v>
      </c>
      <c r="Q2288" s="47">
        <f t="shared" si="62"/>
        <v>2180</v>
      </c>
      <c r="R2288" s="38"/>
    </row>
    <row r="2289" ht="22.75" customHeight="1" spans="12:18">
      <c r="L2289" s="52">
        <v>4</v>
      </c>
      <c r="M2289" s="30" t="s">
        <v>1208</v>
      </c>
      <c r="N2289" s="30" t="s">
        <v>45</v>
      </c>
      <c r="O2289" s="31">
        <v>28.5</v>
      </c>
      <c r="P2289" s="47">
        <v>109</v>
      </c>
      <c r="Q2289" s="47">
        <f t="shared" si="62"/>
        <v>3106.5</v>
      </c>
      <c r="R2289" s="38"/>
    </row>
    <row r="2290" ht="22.75" customHeight="1" spans="12:18">
      <c r="L2290" s="52">
        <v>5</v>
      </c>
      <c r="M2290" s="30" t="s">
        <v>2292</v>
      </c>
      <c r="N2290" s="30" t="s">
        <v>257</v>
      </c>
      <c r="O2290" s="31">
        <v>12.7</v>
      </c>
      <c r="P2290" s="47">
        <v>109</v>
      </c>
      <c r="Q2290" s="47">
        <f t="shared" si="62"/>
        <v>1384.3</v>
      </c>
      <c r="R2290" s="38"/>
    </row>
    <row r="2291" ht="22.75" customHeight="1" spans="12:18">
      <c r="L2291" s="52">
        <v>6</v>
      </c>
      <c r="M2291" s="30" t="s">
        <v>2293</v>
      </c>
      <c r="N2291" s="30" t="s">
        <v>99</v>
      </c>
      <c r="O2291" s="31">
        <v>2.5</v>
      </c>
      <c r="P2291" s="47">
        <v>109</v>
      </c>
      <c r="Q2291" s="47">
        <f t="shared" si="62"/>
        <v>272.5</v>
      </c>
      <c r="R2291" s="38"/>
    </row>
    <row r="2292" ht="22.75" customHeight="1" spans="12:18">
      <c r="L2292" s="52">
        <v>7</v>
      </c>
      <c r="M2292" s="30" t="s">
        <v>2294</v>
      </c>
      <c r="N2292" s="30" t="s">
        <v>274</v>
      </c>
      <c r="O2292" s="31">
        <v>3.7</v>
      </c>
      <c r="P2292" s="47">
        <v>109</v>
      </c>
      <c r="Q2292" s="47">
        <f t="shared" si="62"/>
        <v>403.3</v>
      </c>
      <c r="R2292" s="38"/>
    </row>
    <row r="2293" ht="22.75" customHeight="1" spans="12:18">
      <c r="L2293" s="52">
        <v>8</v>
      </c>
      <c r="M2293" s="30" t="s">
        <v>2295</v>
      </c>
      <c r="N2293" s="30" t="s">
        <v>274</v>
      </c>
      <c r="O2293" s="31">
        <v>3.6</v>
      </c>
      <c r="P2293" s="47">
        <v>109</v>
      </c>
      <c r="Q2293" s="47">
        <f t="shared" si="62"/>
        <v>392.4</v>
      </c>
      <c r="R2293" s="38"/>
    </row>
    <row r="2294" ht="22.75" customHeight="1" spans="12:18">
      <c r="L2294" s="52">
        <v>9</v>
      </c>
      <c r="M2294" s="30" t="s">
        <v>2296</v>
      </c>
      <c r="N2294" s="30" t="s">
        <v>33</v>
      </c>
      <c r="O2294" s="31">
        <v>6.5</v>
      </c>
      <c r="P2294" s="47">
        <v>109</v>
      </c>
      <c r="Q2294" s="47">
        <f t="shared" si="62"/>
        <v>708.5</v>
      </c>
      <c r="R2294" s="38"/>
    </row>
    <row r="2295" ht="22.75" customHeight="1" spans="12:18">
      <c r="L2295" s="52">
        <v>10</v>
      </c>
      <c r="M2295" s="30" t="s">
        <v>2297</v>
      </c>
      <c r="N2295" s="30" t="s">
        <v>97</v>
      </c>
      <c r="O2295" s="31">
        <v>5.5</v>
      </c>
      <c r="P2295" s="47">
        <v>109</v>
      </c>
      <c r="Q2295" s="47">
        <f t="shared" si="62"/>
        <v>599.5</v>
      </c>
      <c r="R2295" s="38"/>
    </row>
    <row r="2296" ht="22.75" customHeight="1" spans="12:18">
      <c r="L2296" s="52">
        <v>11</v>
      </c>
      <c r="M2296" s="30" t="s">
        <v>2298</v>
      </c>
      <c r="N2296" s="30" t="s">
        <v>86</v>
      </c>
      <c r="O2296" s="31">
        <v>17.5</v>
      </c>
      <c r="P2296" s="47">
        <v>109</v>
      </c>
      <c r="Q2296" s="47">
        <f t="shared" si="62"/>
        <v>1907.5</v>
      </c>
      <c r="R2296" s="38"/>
    </row>
    <row r="2297" ht="22.75" customHeight="1" spans="12:18">
      <c r="L2297" s="52">
        <v>12</v>
      </c>
      <c r="M2297" s="30" t="s">
        <v>2299</v>
      </c>
      <c r="N2297" s="30" t="s">
        <v>99</v>
      </c>
      <c r="O2297" s="31">
        <v>24.6</v>
      </c>
      <c r="P2297" s="47">
        <v>109</v>
      </c>
      <c r="Q2297" s="47">
        <f t="shared" si="62"/>
        <v>2681.4</v>
      </c>
      <c r="R2297" s="38"/>
    </row>
    <row r="2298" ht="22.75" customHeight="1" spans="12:18">
      <c r="L2298" s="52">
        <v>13</v>
      </c>
      <c r="M2298" s="30" t="s">
        <v>2300</v>
      </c>
      <c r="N2298" s="30" t="s">
        <v>33</v>
      </c>
      <c r="O2298" s="31">
        <v>19.2</v>
      </c>
      <c r="P2298" s="47">
        <v>109</v>
      </c>
      <c r="Q2298" s="47">
        <f t="shared" si="62"/>
        <v>2092.8</v>
      </c>
      <c r="R2298" s="38"/>
    </row>
    <row r="2299" ht="22.75" customHeight="1" spans="12:18">
      <c r="L2299" s="52">
        <v>14</v>
      </c>
      <c r="M2299" s="30" t="s">
        <v>2280</v>
      </c>
      <c r="N2299" s="30" t="s">
        <v>195</v>
      </c>
      <c r="O2299" s="31">
        <v>64.7</v>
      </c>
      <c r="P2299" s="47">
        <v>109</v>
      </c>
      <c r="Q2299" s="47">
        <f t="shared" si="62"/>
        <v>7052.3</v>
      </c>
      <c r="R2299" s="38"/>
    </row>
    <row r="2300" ht="22.75" customHeight="1" spans="12:18">
      <c r="L2300" s="52">
        <v>15</v>
      </c>
      <c r="M2300" s="30" t="s">
        <v>2301</v>
      </c>
      <c r="N2300" s="30" t="s">
        <v>2302</v>
      </c>
      <c r="O2300" s="31">
        <v>14.2</v>
      </c>
      <c r="P2300" s="47">
        <v>109</v>
      </c>
      <c r="Q2300" s="47">
        <f t="shared" si="62"/>
        <v>1547.8</v>
      </c>
      <c r="R2300" s="38"/>
    </row>
    <row r="2301" ht="22.75" customHeight="1" spans="12:18">
      <c r="L2301" s="52">
        <v>16</v>
      </c>
      <c r="M2301" s="30" t="s">
        <v>2303</v>
      </c>
      <c r="N2301" s="30" t="s">
        <v>33</v>
      </c>
      <c r="O2301" s="31">
        <v>27</v>
      </c>
      <c r="P2301" s="47">
        <v>109</v>
      </c>
      <c r="Q2301" s="47">
        <f t="shared" si="62"/>
        <v>2943</v>
      </c>
      <c r="R2301" s="38"/>
    </row>
    <row r="2302" ht="22.75" customHeight="1" spans="12:18">
      <c r="L2302" s="52">
        <v>17</v>
      </c>
      <c r="M2302" s="30" t="s">
        <v>2304</v>
      </c>
      <c r="N2302" s="30" t="s">
        <v>99</v>
      </c>
      <c r="O2302" s="31">
        <v>7</v>
      </c>
      <c r="P2302" s="47">
        <v>109</v>
      </c>
      <c r="Q2302" s="47">
        <f t="shared" si="62"/>
        <v>763</v>
      </c>
      <c r="R2302" s="38"/>
    </row>
    <row r="2303" ht="22.75" customHeight="1" spans="12:18">
      <c r="L2303" s="60">
        <v>18</v>
      </c>
      <c r="M2303" s="30" t="s">
        <v>2305</v>
      </c>
      <c r="N2303" s="30" t="s">
        <v>2146</v>
      </c>
      <c r="O2303" s="31">
        <v>12.5</v>
      </c>
      <c r="P2303" s="47">
        <v>109</v>
      </c>
      <c r="Q2303" s="47">
        <f t="shared" si="62"/>
        <v>1362.5</v>
      </c>
      <c r="R2303" s="38"/>
    </row>
    <row r="2304" ht="22.75" customHeight="1" spans="12:18">
      <c r="L2304" s="52">
        <v>19</v>
      </c>
      <c r="M2304" s="30" t="s">
        <v>2306</v>
      </c>
      <c r="N2304" s="30" t="s">
        <v>116</v>
      </c>
      <c r="O2304" s="31">
        <v>34.9</v>
      </c>
      <c r="P2304" s="47">
        <v>109</v>
      </c>
      <c r="Q2304" s="47">
        <f t="shared" si="62"/>
        <v>3804.1</v>
      </c>
      <c r="R2304" s="38"/>
    </row>
    <row r="2305" ht="22.75" customHeight="1" spans="12:18">
      <c r="L2305" s="52">
        <v>20</v>
      </c>
      <c r="M2305" s="30" t="s">
        <v>2307</v>
      </c>
      <c r="N2305" s="30" t="s">
        <v>54</v>
      </c>
      <c r="O2305" s="31">
        <v>8</v>
      </c>
      <c r="P2305" s="47">
        <v>109</v>
      </c>
      <c r="Q2305" s="47">
        <f t="shared" si="62"/>
        <v>872</v>
      </c>
      <c r="R2305" s="38"/>
    </row>
    <row r="2306" ht="22.75" customHeight="1" spans="12:18">
      <c r="L2306" s="52">
        <v>21</v>
      </c>
      <c r="M2306" s="30" t="s">
        <v>2308</v>
      </c>
      <c r="N2306" s="30" t="s">
        <v>125</v>
      </c>
      <c r="O2306" s="31">
        <v>4.7</v>
      </c>
      <c r="P2306" s="47">
        <v>109</v>
      </c>
      <c r="Q2306" s="47">
        <f t="shared" si="62"/>
        <v>512.3</v>
      </c>
      <c r="R2306" s="38"/>
    </row>
    <row r="2307" ht="22.75" customHeight="1" spans="12:18">
      <c r="L2307" s="52">
        <v>22</v>
      </c>
      <c r="M2307" s="30" t="s">
        <v>2309</v>
      </c>
      <c r="N2307" s="30" t="s">
        <v>541</v>
      </c>
      <c r="O2307" s="31">
        <v>3</v>
      </c>
      <c r="P2307" s="47">
        <v>109</v>
      </c>
      <c r="Q2307" s="47">
        <f t="shared" si="62"/>
        <v>327</v>
      </c>
      <c r="R2307" s="38"/>
    </row>
    <row r="2308" ht="22.75" customHeight="1" spans="12:18">
      <c r="L2308" s="52">
        <v>23</v>
      </c>
      <c r="M2308" s="30" t="s">
        <v>2310</v>
      </c>
      <c r="N2308" s="30" t="s">
        <v>54</v>
      </c>
      <c r="O2308" s="31">
        <v>8.6</v>
      </c>
      <c r="P2308" s="47">
        <v>109</v>
      </c>
      <c r="Q2308" s="47">
        <f t="shared" si="62"/>
        <v>937.4</v>
      </c>
      <c r="R2308" s="38"/>
    </row>
    <row r="2309" ht="22.75" customHeight="1" spans="12:18">
      <c r="L2309" s="52">
        <v>24</v>
      </c>
      <c r="M2309" s="30" t="s">
        <v>2311</v>
      </c>
      <c r="N2309" s="30" t="s">
        <v>109</v>
      </c>
      <c r="O2309" s="31">
        <v>3.5</v>
      </c>
      <c r="P2309" s="47">
        <v>109</v>
      </c>
      <c r="Q2309" s="47">
        <f t="shared" si="62"/>
        <v>381.5</v>
      </c>
      <c r="R2309" s="38"/>
    </row>
    <row r="2310" ht="22.75" customHeight="1" spans="12:18">
      <c r="L2310" s="60">
        <v>25</v>
      </c>
      <c r="M2310" s="30" t="s">
        <v>517</v>
      </c>
      <c r="N2310" s="30" t="s">
        <v>114</v>
      </c>
      <c r="O2310" s="31">
        <v>14.5</v>
      </c>
      <c r="P2310" s="47">
        <v>109</v>
      </c>
      <c r="Q2310" s="47">
        <f t="shared" si="62"/>
        <v>1580.5</v>
      </c>
      <c r="R2310" s="38"/>
    </row>
    <row r="2311" ht="22.75" customHeight="1" spans="12:18">
      <c r="L2311" s="52">
        <v>26</v>
      </c>
      <c r="M2311" s="30" t="s">
        <v>2312</v>
      </c>
      <c r="N2311" s="30" t="s">
        <v>123</v>
      </c>
      <c r="O2311" s="31">
        <v>14.5</v>
      </c>
      <c r="P2311" s="47">
        <v>109</v>
      </c>
      <c r="Q2311" s="47">
        <f t="shared" si="62"/>
        <v>1580.5</v>
      </c>
      <c r="R2311" s="38"/>
    </row>
    <row r="2312" ht="22.75" customHeight="1" spans="12:18">
      <c r="L2312" s="52">
        <v>27</v>
      </c>
      <c r="M2312" s="30" t="s">
        <v>2313</v>
      </c>
      <c r="N2312" s="30" t="s">
        <v>83</v>
      </c>
      <c r="O2312" s="31">
        <v>3.5</v>
      </c>
      <c r="P2312" s="47">
        <v>109</v>
      </c>
      <c r="Q2312" s="47">
        <f t="shared" si="62"/>
        <v>381.5</v>
      </c>
      <c r="R2312" s="38"/>
    </row>
    <row r="2313" ht="22.75" customHeight="1" spans="12:18">
      <c r="L2313" s="52">
        <v>28</v>
      </c>
      <c r="M2313" s="30" t="s">
        <v>2314</v>
      </c>
      <c r="N2313" s="30" t="s">
        <v>99</v>
      </c>
      <c r="O2313" s="31">
        <v>6</v>
      </c>
      <c r="P2313" s="47">
        <v>109</v>
      </c>
      <c r="Q2313" s="47">
        <f t="shared" si="62"/>
        <v>654</v>
      </c>
      <c r="R2313" s="38"/>
    </row>
    <row r="2314" ht="22.75" customHeight="1" spans="12:18">
      <c r="L2314" s="52">
        <v>29</v>
      </c>
      <c r="M2314" s="30" t="s">
        <v>2315</v>
      </c>
      <c r="N2314" s="30" t="s">
        <v>60</v>
      </c>
      <c r="O2314" s="31">
        <v>8</v>
      </c>
      <c r="P2314" s="47">
        <v>109</v>
      </c>
      <c r="Q2314" s="47">
        <f t="shared" si="62"/>
        <v>872</v>
      </c>
      <c r="R2314" s="38"/>
    </row>
    <row r="2315" ht="22.75" customHeight="1" spans="12:18">
      <c r="L2315" s="52">
        <v>30</v>
      </c>
      <c r="M2315" s="30" t="s">
        <v>2316</v>
      </c>
      <c r="N2315" s="30" t="s">
        <v>51</v>
      </c>
      <c r="O2315" s="31">
        <v>19</v>
      </c>
      <c r="P2315" s="47">
        <v>109</v>
      </c>
      <c r="Q2315" s="47">
        <f t="shared" si="62"/>
        <v>2071</v>
      </c>
      <c r="R2315" s="38"/>
    </row>
    <row r="2316" ht="22.75" customHeight="1" spans="12:18">
      <c r="L2316" s="52">
        <v>31</v>
      </c>
      <c r="M2316" s="30" t="s">
        <v>2317</v>
      </c>
      <c r="N2316" s="30" t="s">
        <v>54</v>
      </c>
      <c r="O2316" s="31">
        <v>5</v>
      </c>
      <c r="P2316" s="47">
        <v>109</v>
      </c>
      <c r="Q2316" s="47">
        <f t="shared" si="62"/>
        <v>545</v>
      </c>
      <c r="R2316" s="38"/>
    </row>
    <row r="2317" ht="22.75" customHeight="1" spans="12:18">
      <c r="L2317" s="52">
        <v>32</v>
      </c>
      <c r="M2317" s="30" t="s">
        <v>2318</v>
      </c>
      <c r="N2317" s="30" t="s">
        <v>60</v>
      </c>
      <c r="O2317" s="31">
        <v>4</v>
      </c>
      <c r="P2317" s="47">
        <v>109</v>
      </c>
      <c r="Q2317" s="47">
        <f t="shared" si="62"/>
        <v>436</v>
      </c>
      <c r="R2317" s="38"/>
    </row>
    <row r="2318" ht="22.75" customHeight="1" spans="12:18">
      <c r="L2318" s="52">
        <v>33</v>
      </c>
      <c r="M2318" s="30" t="s">
        <v>2319</v>
      </c>
      <c r="N2318" s="30" t="s">
        <v>313</v>
      </c>
      <c r="O2318" s="31">
        <v>9</v>
      </c>
      <c r="P2318" s="47">
        <v>109</v>
      </c>
      <c r="Q2318" s="47">
        <f t="shared" si="62"/>
        <v>981</v>
      </c>
      <c r="R2318" s="38"/>
    </row>
    <row r="2319" ht="22.75" customHeight="1" spans="12:18">
      <c r="L2319" s="52">
        <v>34</v>
      </c>
      <c r="M2319" s="30" t="s">
        <v>2320</v>
      </c>
      <c r="N2319" s="30" t="s">
        <v>156</v>
      </c>
      <c r="O2319" s="31">
        <v>39.5</v>
      </c>
      <c r="P2319" s="47">
        <v>109</v>
      </c>
      <c r="Q2319" s="47">
        <f t="shared" ref="Q2319:Q2362" si="63">P2319*O2319</f>
        <v>4305.5</v>
      </c>
      <c r="R2319" s="38"/>
    </row>
    <row r="2320" ht="22.75" customHeight="1" spans="12:18">
      <c r="L2320" s="52">
        <v>35</v>
      </c>
      <c r="M2320" s="30" t="s">
        <v>2321</v>
      </c>
      <c r="N2320" s="30" t="s">
        <v>54</v>
      </c>
      <c r="O2320" s="31">
        <v>15</v>
      </c>
      <c r="P2320" s="47">
        <v>109</v>
      </c>
      <c r="Q2320" s="47">
        <f t="shared" si="63"/>
        <v>1635</v>
      </c>
      <c r="R2320" s="38"/>
    </row>
    <row r="2321" ht="22.75" customHeight="1" spans="12:18">
      <c r="L2321" s="52">
        <v>36</v>
      </c>
      <c r="M2321" s="30" t="s">
        <v>2322</v>
      </c>
      <c r="N2321" s="30" t="s">
        <v>86</v>
      </c>
      <c r="O2321" s="31">
        <v>10</v>
      </c>
      <c r="P2321" s="47">
        <v>109</v>
      </c>
      <c r="Q2321" s="47">
        <f t="shared" si="63"/>
        <v>1090</v>
      </c>
      <c r="R2321" s="38"/>
    </row>
    <row r="2322" ht="22.75" customHeight="1" spans="12:18">
      <c r="L2322" s="52">
        <v>37</v>
      </c>
      <c r="M2322" s="30" t="s">
        <v>2323</v>
      </c>
      <c r="N2322" s="30" t="s">
        <v>97</v>
      </c>
      <c r="O2322" s="31">
        <v>8</v>
      </c>
      <c r="P2322" s="47">
        <v>109</v>
      </c>
      <c r="Q2322" s="47">
        <f t="shared" si="63"/>
        <v>872</v>
      </c>
      <c r="R2322" s="38"/>
    </row>
    <row r="2323" ht="22.75" customHeight="1" spans="12:18">
      <c r="L2323" s="52">
        <v>38</v>
      </c>
      <c r="M2323" s="30" t="s">
        <v>2324</v>
      </c>
      <c r="N2323" s="30" t="s">
        <v>57</v>
      </c>
      <c r="O2323" s="31">
        <v>37</v>
      </c>
      <c r="P2323" s="47">
        <v>109</v>
      </c>
      <c r="Q2323" s="47">
        <f t="shared" si="63"/>
        <v>4033</v>
      </c>
      <c r="R2323" s="38"/>
    </row>
    <row r="2324" ht="22.75" customHeight="1" spans="12:18">
      <c r="L2324" s="52">
        <v>39</v>
      </c>
      <c r="M2324" s="30" t="s">
        <v>2325</v>
      </c>
      <c r="N2324" s="30" t="s">
        <v>114</v>
      </c>
      <c r="O2324" s="31">
        <v>6.5</v>
      </c>
      <c r="P2324" s="47">
        <v>109</v>
      </c>
      <c r="Q2324" s="47">
        <f t="shared" si="63"/>
        <v>708.5</v>
      </c>
      <c r="R2324" s="38"/>
    </row>
    <row r="2325" ht="22.75" customHeight="1" spans="12:18">
      <c r="L2325" s="52">
        <v>40</v>
      </c>
      <c r="M2325" s="30" t="s">
        <v>2326</v>
      </c>
      <c r="N2325" s="30" t="s">
        <v>51</v>
      </c>
      <c r="O2325" s="31">
        <v>17.5</v>
      </c>
      <c r="P2325" s="47">
        <v>109</v>
      </c>
      <c r="Q2325" s="47">
        <f t="shared" si="63"/>
        <v>1907.5</v>
      </c>
      <c r="R2325" s="38"/>
    </row>
    <row r="2326" ht="22.75" customHeight="1" spans="12:18">
      <c r="L2326" s="52">
        <v>41</v>
      </c>
      <c r="M2326" s="30" t="s">
        <v>2327</v>
      </c>
      <c r="N2326" s="30" t="s">
        <v>137</v>
      </c>
      <c r="O2326" s="31">
        <v>6.5</v>
      </c>
      <c r="P2326" s="47">
        <v>109</v>
      </c>
      <c r="Q2326" s="47">
        <f t="shared" si="63"/>
        <v>708.5</v>
      </c>
      <c r="R2326" s="38"/>
    </row>
    <row r="2327" ht="22.75" customHeight="1" spans="12:18">
      <c r="L2327" s="52">
        <v>42</v>
      </c>
      <c r="M2327" s="30" t="s">
        <v>2328</v>
      </c>
      <c r="N2327" s="30" t="s">
        <v>39</v>
      </c>
      <c r="O2327" s="31">
        <v>18</v>
      </c>
      <c r="P2327" s="47">
        <v>109</v>
      </c>
      <c r="Q2327" s="47">
        <f t="shared" si="63"/>
        <v>1962</v>
      </c>
      <c r="R2327" s="38"/>
    </row>
    <row r="2328" ht="22.75" customHeight="1" spans="12:18">
      <c r="L2328" s="52">
        <v>43</v>
      </c>
      <c r="M2328" s="30" t="s">
        <v>2329</v>
      </c>
      <c r="N2328" s="30" t="s">
        <v>99</v>
      </c>
      <c r="O2328" s="31">
        <v>2.5</v>
      </c>
      <c r="P2328" s="47">
        <v>109</v>
      </c>
      <c r="Q2328" s="47">
        <f t="shared" si="63"/>
        <v>272.5</v>
      </c>
      <c r="R2328" s="38"/>
    </row>
    <row r="2329" ht="22.75" customHeight="1" spans="12:18">
      <c r="L2329" s="52">
        <v>44</v>
      </c>
      <c r="M2329" s="30" t="s">
        <v>2330</v>
      </c>
      <c r="N2329" s="30" t="s">
        <v>86</v>
      </c>
      <c r="O2329" s="31">
        <v>8.5</v>
      </c>
      <c r="P2329" s="47">
        <v>109</v>
      </c>
      <c r="Q2329" s="47">
        <f t="shared" si="63"/>
        <v>926.5</v>
      </c>
      <c r="R2329" s="38"/>
    </row>
    <row r="2330" ht="22.75" customHeight="1" spans="12:18">
      <c r="L2330" s="52">
        <v>45</v>
      </c>
      <c r="M2330" s="30" t="s">
        <v>2331</v>
      </c>
      <c r="N2330" s="30" t="s">
        <v>137</v>
      </c>
      <c r="O2330" s="31">
        <v>21</v>
      </c>
      <c r="P2330" s="47">
        <v>109</v>
      </c>
      <c r="Q2330" s="47">
        <f t="shared" si="63"/>
        <v>2289</v>
      </c>
      <c r="R2330" s="38"/>
    </row>
    <row r="2331" ht="22.75" customHeight="1" spans="12:18">
      <c r="L2331" s="52">
        <v>46</v>
      </c>
      <c r="M2331" s="30" t="s">
        <v>2250</v>
      </c>
      <c r="N2331" s="30" t="s">
        <v>570</v>
      </c>
      <c r="O2331" s="31">
        <v>48</v>
      </c>
      <c r="P2331" s="47">
        <v>109</v>
      </c>
      <c r="Q2331" s="47">
        <f t="shared" si="63"/>
        <v>5232</v>
      </c>
      <c r="R2331" s="38"/>
    </row>
    <row r="2332" ht="22.75" customHeight="1" spans="12:18">
      <c r="L2332" s="52">
        <v>47</v>
      </c>
      <c r="M2332" s="30" t="s">
        <v>2332</v>
      </c>
      <c r="N2332" s="30" t="s">
        <v>99</v>
      </c>
      <c r="O2332" s="31">
        <v>36.5</v>
      </c>
      <c r="P2332" s="47">
        <v>109</v>
      </c>
      <c r="Q2332" s="47">
        <f t="shared" si="63"/>
        <v>3978.5</v>
      </c>
      <c r="R2332" s="38"/>
    </row>
    <row r="2333" ht="22.75" customHeight="1" spans="12:18">
      <c r="L2333" s="52">
        <v>48</v>
      </c>
      <c r="M2333" s="30" t="s">
        <v>2333</v>
      </c>
      <c r="N2333" s="30" t="s">
        <v>2334</v>
      </c>
      <c r="O2333" s="31">
        <v>19.5</v>
      </c>
      <c r="P2333" s="47">
        <v>109</v>
      </c>
      <c r="Q2333" s="47">
        <f t="shared" si="63"/>
        <v>2125.5</v>
      </c>
      <c r="R2333" s="38"/>
    </row>
    <row r="2334" ht="22.75" customHeight="1" spans="12:18">
      <c r="L2334" s="52">
        <v>49</v>
      </c>
      <c r="M2334" s="30" t="s">
        <v>2335</v>
      </c>
      <c r="N2334" s="30" t="s">
        <v>70</v>
      </c>
      <c r="O2334" s="31">
        <v>18.5</v>
      </c>
      <c r="P2334" s="47">
        <v>109</v>
      </c>
      <c r="Q2334" s="47">
        <f t="shared" si="63"/>
        <v>2016.5</v>
      </c>
      <c r="R2334" s="38"/>
    </row>
    <row r="2335" ht="22.75" customHeight="1" spans="12:18">
      <c r="L2335" s="52">
        <v>50</v>
      </c>
      <c r="M2335" s="30" t="s">
        <v>2336</v>
      </c>
      <c r="N2335" s="30" t="s">
        <v>93</v>
      </c>
      <c r="O2335" s="31">
        <v>4.8</v>
      </c>
      <c r="P2335" s="47">
        <v>109</v>
      </c>
      <c r="Q2335" s="47">
        <f t="shared" si="63"/>
        <v>523.2</v>
      </c>
      <c r="R2335" s="38"/>
    </row>
    <row r="2336" ht="22.75" customHeight="1" spans="12:18">
      <c r="L2336" s="52">
        <v>51</v>
      </c>
      <c r="M2336" s="30" t="s">
        <v>2337</v>
      </c>
      <c r="N2336" s="30" t="s">
        <v>97</v>
      </c>
      <c r="O2336" s="31">
        <v>19</v>
      </c>
      <c r="P2336" s="47">
        <v>109</v>
      </c>
      <c r="Q2336" s="47">
        <f t="shared" si="63"/>
        <v>2071</v>
      </c>
      <c r="R2336" s="38"/>
    </row>
    <row r="2337" ht="22.75" customHeight="1" spans="12:18">
      <c r="L2337" s="52">
        <v>52</v>
      </c>
      <c r="M2337" s="30" t="s">
        <v>2338</v>
      </c>
      <c r="N2337" s="30" t="s">
        <v>70</v>
      </c>
      <c r="O2337" s="31">
        <v>15</v>
      </c>
      <c r="P2337" s="47">
        <v>109</v>
      </c>
      <c r="Q2337" s="47">
        <f t="shared" si="63"/>
        <v>1635</v>
      </c>
      <c r="R2337" s="38"/>
    </row>
    <row r="2338" ht="22.75" customHeight="1" spans="12:18">
      <c r="L2338" s="52">
        <v>53</v>
      </c>
      <c r="M2338" s="30" t="s">
        <v>2282</v>
      </c>
      <c r="N2338" s="30" t="s">
        <v>36</v>
      </c>
      <c r="O2338" s="31">
        <v>25</v>
      </c>
      <c r="P2338" s="47">
        <v>109</v>
      </c>
      <c r="Q2338" s="47">
        <f t="shared" si="63"/>
        <v>2725</v>
      </c>
      <c r="R2338" s="38"/>
    </row>
    <row r="2339" ht="22.75" customHeight="1" spans="12:18">
      <c r="L2339" s="52">
        <v>54</v>
      </c>
      <c r="M2339" s="30" t="s">
        <v>2339</v>
      </c>
      <c r="N2339" s="30" t="s">
        <v>1609</v>
      </c>
      <c r="O2339" s="31">
        <v>20.5</v>
      </c>
      <c r="P2339" s="47">
        <v>109</v>
      </c>
      <c r="Q2339" s="47">
        <f t="shared" si="63"/>
        <v>2234.5</v>
      </c>
      <c r="R2339" s="38"/>
    </row>
    <row r="2340" ht="22.75" customHeight="1" spans="12:18">
      <c r="L2340" s="52">
        <v>55</v>
      </c>
      <c r="M2340" s="30" t="s">
        <v>2340</v>
      </c>
      <c r="N2340" s="30" t="s">
        <v>274</v>
      </c>
      <c r="O2340" s="31">
        <v>12</v>
      </c>
      <c r="P2340" s="47">
        <v>109</v>
      </c>
      <c r="Q2340" s="47">
        <f t="shared" si="63"/>
        <v>1308</v>
      </c>
      <c r="R2340" s="38"/>
    </row>
    <row r="2341" ht="22.75" customHeight="1" spans="12:18">
      <c r="L2341" s="52">
        <v>56</v>
      </c>
      <c r="M2341" s="30" t="s">
        <v>2341</v>
      </c>
      <c r="N2341" s="30" t="s">
        <v>24</v>
      </c>
      <c r="O2341" s="31">
        <v>35</v>
      </c>
      <c r="P2341" s="47">
        <v>109</v>
      </c>
      <c r="Q2341" s="47">
        <f t="shared" si="63"/>
        <v>3815</v>
      </c>
      <c r="R2341" s="38"/>
    </row>
    <row r="2342" ht="22.75" customHeight="1" spans="12:18">
      <c r="L2342" s="52">
        <v>57</v>
      </c>
      <c r="M2342" s="30" t="s">
        <v>2342</v>
      </c>
      <c r="N2342" s="30" t="s">
        <v>131</v>
      </c>
      <c r="O2342" s="31">
        <v>3.5</v>
      </c>
      <c r="P2342" s="47">
        <v>109</v>
      </c>
      <c r="Q2342" s="47">
        <f t="shared" si="63"/>
        <v>381.5</v>
      </c>
      <c r="R2342" s="38"/>
    </row>
    <row r="2343" ht="22.75" customHeight="1" spans="12:18">
      <c r="L2343" s="52">
        <v>58</v>
      </c>
      <c r="M2343" s="30" t="s">
        <v>2343</v>
      </c>
      <c r="N2343" s="30" t="s">
        <v>93</v>
      </c>
      <c r="O2343" s="31">
        <v>2</v>
      </c>
      <c r="P2343" s="47">
        <v>109</v>
      </c>
      <c r="Q2343" s="47">
        <f t="shared" si="63"/>
        <v>218</v>
      </c>
      <c r="R2343" s="38"/>
    </row>
    <row r="2344" ht="22.75" customHeight="1" spans="12:18">
      <c r="L2344" s="52">
        <v>59</v>
      </c>
      <c r="M2344" s="30" t="s">
        <v>2344</v>
      </c>
      <c r="N2344" s="30" t="s">
        <v>86</v>
      </c>
      <c r="O2344" s="31">
        <v>5</v>
      </c>
      <c r="P2344" s="47">
        <v>109</v>
      </c>
      <c r="Q2344" s="47">
        <f t="shared" si="63"/>
        <v>545</v>
      </c>
      <c r="R2344" s="38"/>
    </row>
    <row r="2345" ht="22.75" customHeight="1" spans="12:18">
      <c r="L2345" s="52">
        <v>60</v>
      </c>
      <c r="M2345" s="30" t="s">
        <v>2345</v>
      </c>
      <c r="N2345" s="30" t="s">
        <v>181</v>
      </c>
      <c r="O2345" s="31">
        <v>16</v>
      </c>
      <c r="P2345" s="47">
        <v>109</v>
      </c>
      <c r="Q2345" s="47">
        <f t="shared" si="63"/>
        <v>1744</v>
      </c>
      <c r="R2345" s="38"/>
    </row>
    <row r="2346" ht="22.75" customHeight="1" spans="12:18">
      <c r="L2346" s="52">
        <v>61</v>
      </c>
      <c r="M2346" s="30" t="s">
        <v>2346</v>
      </c>
      <c r="N2346" s="30" t="s">
        <v>39</v>
      </c>
      <c r="O2346" s="31">
        <v>2</v>
      </c>
      <c r="P2346" s="47">
        <v>109</v>
      </c>
      <c r="Q2346" s="47">
        <f t="shared" si="63"/>
        <v>218</v>
      </c>
      <c r="R2346" s="38"/>
    </row>
    <row r="2347" ht="22.75" customHeight="1" spans="12:18">
      <c r="L2347" s="52">
        <v>62</v>
      </c>
      <c r="M2347" s="30" t="s">
        <v>2347</v>
      </c>
      <c r="N2347" s="30" t="s">
        <v>60</v>
      </c>
      <c r="O2347" s="31">
        <v>2</v>
      </c>
      <c r="P2347" s="47">
        <v>109</v>
      </c>
      <c r="Q2347" s="47">
        <f t="shared" si="63"/>
        <v>218</v>
      </c>
      <c r="R2347" s="38"/>
    </row>
    <row r="2348" ht="22.75" customHeight="1" spans="12:18">
      <c r="L2348" s="52">
        <v>63</v>
      </c>
      <c r="M2348" s="30" t="s">
        <v>2348</v>
      </c>
      <c r="N2348" s="30" t="s">
        <v>83</v>
      </c>
      <c r="O2348" s="31">
        <v>6</v>
      </c>
      <c r="P2348" s="47">
        <v>109</v>
      </c>
      <c r="Q2348" s="47">
        <f t="shared" si="63"/>
        <v>654</v>
      </c>
      <c r="R2348" s="38"/>
    </row>
    <row r="2349" ht="22.75" customHeight="1" spans="12:18">
      <c r="L2349" s="52">
        <v>64</v>
      </c>
      <c r="M2349" s="30" t="s">
        <v>2349</v>
      </c>
      <c r="N2349" s="30" t="s">
        <v>254</v>
      </c>
      <c r="O2349" s="31">
        <v>21</v>
      </c>
      <c r="P2349" s="47">
        <v>109</v>
      </c>
      <c r="Q2349" s="47">
        <f t="shared" si="63"/>
        <v>2289</v>
      </c>
      <c r="R2349" s="38"/>
    </row>
    <row r="2350" ht="22.75" customHeight="1" spans="12:18">
      <c r="L2350" s="52">
        <v>65</v>
      </c>
      <c r="M2350" s="30" t="s">
        <v>2175</v>
      </c>
      <c r="N2350" s="30" t="s">
        <v>99</v>
      </c>
      <c r="O2350" s="31">
        <v>1.5</v>
      </c>
      <c r="P2350" s="47">
        <v>109</v>
      </c>
      <c r="Q2350" s="47">
        <f t="shared" si="63"/>
        <v>163.5</v>
      </c>
      <c r="R2350" s="38"/>
    </row>
    <row r="2351" ht="22.75" customHeight="1" spans="12:18">
      <c r="L2351" s="52">
        <v>66</v>
      </c>
      <c r="M2351" s="30" t="s">
        <v>2350</v>
      </c>
      <c r="N2351" s="30" t="s">
        <v>93</v>
      </c>
      <c r="O2351" s="31">
        <v>9.7</v>
      </c>
      <c r="P2351" s="47">
        <v>109</v>
      </c>
      <c r="Q2351" s="47">
        <f t="shared" si="63"/>
        <v>1057.3</v>
      </c>
      <c r="R2351" s="38"/>
    </row>
    <row r="2352" ht="22.75" customHeight="1" spans="12:18">
      <c r="L2352" s="52">
        <v>67</v>
      </c>
      <c r="M2352" s="30" t="s">
        <v>2351</v>
      </c>
      <c r="N2352" s="30" t="s">
        <v>109</v>
      </c>
      <c r="O2352" s="31">
        <v>6</v>
      </c>
      <c r="P2352" s="47">
        <v>109</v>
      </c>
      <c r="Q2352" s="47">
        <f t="shared" si="63"/>
        <v>654</v>
      </c>
      <c r="R2352" s="38"/>
    </row>
    <row r="2353" ht="22.75" customHeight="1" spans="12:18">
      <c r="L2353" s="52">
        <v>68</v>
      </c>
      <c r="M2353" s="30" t="s">
        <v>2352</v>
      </c>
      <c r="N2353" s="30" t="s">
        <v>24</v>
      </c>
      <c r="O2353" s="31">
        <v>6</v>
      </c>
      <c r="P2353" s="47">
        <v>109</v>
      </c>
      <c r="Q2353" s="47">
        <f t="shared" si="63"/>
        <v>654</v>
      </c>
      <c r="R2353" s="38"/>
    </row>
    <row r="2354" ht="22.75" customHeight="1" spans="12:18">
      <c r="L2354" s="52">
        <v>69</v>
      </c>
      <c r="M2354" s="30" t="s">
        <v>2213</v>
      </c>
      <c r="N2354" s="30" t="s">
        <v>324</v>
      </c>
      <c r="O2354" s="31">
        <v>1.5</v>
      </c>
      <c r="P2354" s="47">
        <v>109</v>
      </c>
      <c r="Q2354" s="47">
        <f t="shared" si="63"/>
        <v>163.5</v>
      </c>
      <c r="R2354" s="38"/>
    </row>
    <row r="2355" ht="22.75" customHeight="1" spans="12:18">
      <c r="L2355" s="52">
        <v>70</v>
      </c>
      <c r="M2355" s="30" t="s">
        <v>2353</v>
      </c>
      <c r="N2355" s="30" t="s">
        <v>93</v>
      </c>
      <c r="O2355" s="31">
        <v>7.6</v>
      </c>
      <c r="P2355" s="47">
        <v>109</v>
      </c>
      <c r="Q2355" s="47">
        <f t="shared" si="63"/>
        <v>828.4</v>
      </c>
      <c r="R2355" s="38"/>
    </row>
    <row r="2356" ht="22.75" customHeight="1" spans="12:18">
      <c r="L2356" s="52">
        <v>71</v>
      </c>
      <c r="M2356" s="30" t="s">
        <v>2354</v>
      </c>
      <c r="N2356" s="30" t="s">
        <v>51</v>
      </c>
      <c r="O2356" s="31">
        <v>25</v>
      </c>
      <c r="P2356" s="47">
        <v>109</v>
      </c>
      <c r="Q2356" s="47">
        <f t="shared" si="63"/>
        <v>2725</v>
      </c>
      <c r="R2356" s="38"/>
    </row>
    <row r="2357" ht="22.75" customHeight="1" spans="12:18">
      <c r="L2357" s="52">
        <v>72</v>
      </c>
      <c r="M2357" s="30" t="s">
        <v>2355</v>
      </c>
      <c r="N2357" s="30" t="s">
        <v>36</v>
      </c>
      <c r="O2357" s="31">
        <v>27.5</v>
      </c>
      <c r="P2357" s="47">
        <v>109</v>
      </c>
      <c r="Q2357" s="47">
        <f t="shared" si="63"/>
        <v>2997.5</v>
      </c>
      <c r="R2357" s="38"/>
    </row>
    <row r="2358" ht="22.75" customHeight="1" spans="12:18">
      <c r="L2358" s="52">
        <v>73</v>
      </c>
      <c r="M2358" s="30" t="s">
        <v>2356</v>
      </c>
      <c r="N2358" s="30" t="s">
        <v>90</v>
      </c>
      <c r="O2358" s="31">
        <v>5.5</v>
      </c>
      <c r="P2358" s="47">
        <v>109</v>
      </c>
      <c r="Q2358" s="47">
        <f t="shared" si="63"/>
        <v>599.5</v>
      </c>
      <c r="R2358" s="38"/>
    </row>
    <row r="2359" ht="22.75" customHeight="1" spans="12:18">
      <c r="L2359" s="52">
        <v>74</v>
      </c>
      <c r="M2359" s="30" t="s">
        <v>2357</v>
      </c>
      <c r="N2359" s="30" t="s">
        <v>33</v>
      </c>
      <c r="O2359" s="31">
        <v>38</v>
      </c>
      <c r="P2359" s="47">
        <v>109</v>
      </c>
      <c r="Q2359" s="47">
        <f t="shared" si="63"/>
        <v>4142</v>
      </c>
      <c r="R2359" s="38"/>
    </row>
    <row r="2360" ht="22.75" customHeight="1" spans="12:18">
      <c r="L2360" s="52">
        <v>75</v>
      </c>
      <c r="M2360" s="30" t="s">
        <v>2358</v>
      </c>
      <c r="N2360" s="30" t="s">
        <v>252</v>
      </c>
      <c r="O2360" s="31">
        <v>8.8</v>
      </c>
      <c r="P2360" s="47">
        <v>109</v>
      </c>
      <c r="Q2360" s="47">
        <f t="shared" si="63"/>
        <v>959.2</v>
      </c>
      <c r="R2360" s="38"/>
    </row>
    <row r="2361" ht="22.75" customHeight="1" spans="12:18">
      <c r="L2361" s="52">
        <v>76</v>
      </c>
      <c r="M2361" s="30" t="s">
        <v>2359</v>
      </c>
      <c r="N2361" s="30" t="s">
        <v>83</v>
      </c>
      <c r="O2361" s="31">
        <v>9</v>
      </c>
      <c r="P2361" s="47">
        <v>109</v>
      </c>
      <c r="Q2361" s="47">
        <f t="shared" si="63"/>
        <v>981</v>
      </c>
      <c r="R2361" s="38"/>
    </row>
    <row r="2362" ht="22.75" customHeight="1" spans="12:18">
      <c r="L2362" s="53" t="s">
        <v>412</v>
      </c>
      <c r="M2362" s="51"/>
      <c r="N2362" s="51"/>
      <c r="O2362" s="51">
        <f>SUM(O2286:O2361)</f>
        <v>1076.1</v>
      </c>
      <c r="P2362" s="47">
        <v>109</v>
      </c>
      <c r="Q2362" s="47">
        <f t="shared" si="63"/>
        <v>117294.9</v>
      </c>
      <c r="R2362" s="48"/>
    </row>
    <row r="2363" ht="22.75" customHeight="1" spans="12:18">
      <c r="L2363" s="42" t="s">
        <v>413</v>
      </c>
      <c r="M2363" s="42"/>
      <c r="N2363" s="42"/>
      <c r="O2363" s="42"/>
      <c r="P2363" s="42"/>
      <c r="Q2363" s="42"/>
      <c r="R2363" s="42"/>
    </row>
    <row r="2364" spans="12:18">
      <c r="L2364" s="43"/>
      <c r="M2364" s="43"/>
      <c r="N2364" s="43"/>
      <c r="O2364" s="43"/>
      <c r="P2364" s="43"/>
      <c r="Q2364" s="43"/>
      <c r="R2364" s="43"/>
    </row>
    <row r="2365" spans="12:18">
      <c r="L2365" s="43"/>
      <c r="M2365" s="43"/>
      <c r="N2365" s="43"/>
      <c r="O2365" s="43"/>
      <c r="P2365" s="43"/>
      <c r="Q2365" s="43"/>
      <c r="R2365" s="43"/>
    </row>
    <row r="2366" ht="73" customHeight="1" spans="12:18">
      <c r="L2366" s="21" t="s">
        <v>2360</v>
      </c>
      <c r="M2366" s="22"/>
      <c r="N2366" s="22"/>
      <c r="O2366" s="22"/>
      <c r="P2366" s="22"/>
      <c r="Q2366" s="22"/>
      <c r="R2366" s="22"/>
    </row>
    <row r="2367" ht="22.75" customHeight="1" spans="12:18">
      <c r="L2367" s="24" t="s">
        <v>415</v>
      </c>
      <c r="M2367" s="25"/>
      <c r="N2367" s="25"/>
      <c r="O2367" s="25"/>
      <c r="P2367" s="44"/>
      <c r="Q2367" s="44"/>
      <c r="R2367" s="35"/>
    </row>
    <row r="2368" ht="22.75" customHeight="1" spans="12:18">
      <c r="L2368" s="27" t="s">
        <v>11</v>
      </c>
      <c r="M2368" s="28" t="s">
        <v>12</v>
      </c>
      <c r="N2368" s="28" t="s">
        <v>13</v>
      </c>
      <c r="O2368" s="28" t="s">
        <v>14</v>
      </c>
      <c r="P2368" s="45" t="s">
        <v>15</v>
      </c>
      <c r="Q2368" s="45" t="s">
        <v>16</v>
      </c>
      <c r="R2368" s="36" t="s">
        <v>17</v>
      </c>
    </row>
    <row r="2369" ht="22.75" customHeight="1" spans="12:18">
      <c r="L2369" s="52">
        <v>1</v>
      </c>
      <c r="M2369" s="30" t="s">
        <v>2361</v>
      </c>
      <c r="N2369" s="30" t="s">
        <v>100</v>
      </c>
      <c r="O2369" s="31">
        <v>2</v>
      </c>
      <c r="P2369" s="47">
        <v>109</v>
      </c>
      <c r="Q2369" s="47">
        <f>P2369*O2369</f>
        <v>218</v>
      </c>
      <c r="R2369" s="38"/>
    </row>
    <row r="2370" ht="22.75" customHeight="1" spans="12:18">
      <c r="L2370" s="52">
        <v>2</v>
      </c>
      <c r="M2370" s="30" t="s">
        <v>2147</v>
      </c>
      <c r="N2370" s="30" t="s">
        <v>218</v>
      </c>
      <c r="O2370" s="31">
        <v>5.2</v>
      </c>
      <c r="P2370" s="47">
        <v>109</v>
      </c>
      <c r="Q2370" s="47">
        <f t="shared" ref="Q2370:Q2414" si="64">P2370*O2370</f>
        <v>566.8</v>
      </c>
      <c r="R2370" s="38"/>
    </row>
    <row r="2371" ht="22.75" customHeight="1" spans="12:18">
      <c r="L2371" s="52">
        <v>3</v>
      </c>
      <c r="M2371" s="30" t="s">
        <v>1611</v>
      </c>
      <c r="N2371" s="30" t="s">
        <v>99</v>
      </c>
      <c r="O2371" s="31">
        <v>2</v>
      </c>
      <c r="P2371" s="47">
        <v>109</v>
      </c>
      <c r="Q2371" s="47">
        <f t="shared" si="64"/>
        <v>218</v>
      </c>
      <c r="R2371" s="38"/>
    </row>
    <row r="2372" ht="22.75" customHeight="1" spans="12:18">
      <c r="L2372" s="52">
        <v>4</v>
      </c>
      <c r="M2372" s="30" t="s">
        <v>2362</v>
      </c>
      <c r="N2372" s="30" t="s">
        <v>131</v>
      </c>
      <c r="O2372" s="31">
        <v>8.2</v>
      </c>
      <c r="P2372" s="47">
        <v>109</v>
      </c>
      <c r="Q2372" s="47">
        <f t="shared" si="64"/>
        <v>893.8</v>
      </c>
      <c r="R2372" s="38"/>
    </row>
    <row r="2373" ht="22.75" customHeight="1" spans="12:18">
      <c r="L2373" s="52">
        <v>5</v>
      </c>
      <c r="M2373" s="30" t="s">
        <v>2304</v>
      </c>
      <c r="N2373" s="30" t="s">
        <v>99</v>
      </c>
      <c r="O2373" s="31">
        <v>4.9</v>
      </c>
      <c r="P2373" s="47">
        <v>109</v>
      </c>
      <c r="Q2373" s="47">
        <f t="shared" si="64"/>
        <v>534.1</v>
      </c>
      <c r="R2373" s="38"/>
    </row>
    <row r="2374" ht="22.75" customHeight="1" spans="12:18">
      <c r="L2374" s="52">
        <v>6</v>
      </c>
      <c r="M2374" s="30" t="s">
        <v>2363</v>
      </c>
      <c r="N2374" s="30" t="s">
        <v>274</v>
      </c>
      <c r="O2374" s="31">
        <v>5.2</v>
      </c>
      <c r="P2374" s="47">
        <v>109</v>
      </c>
      <c r="Q2374" s="47">
        <f t="shared" si="64"/>
        <v>566.8</v>
      </c>
      <c r="R2374" s="38"/>
    </row>
    <row r="2375" ht="22.75" customHeight="1" spans="12:18">
      <c r="L2375" s="52">
        <v>7</v>
      </c>
      <c r="M2375" s="30" t="s">
        <v>2364</v>
      </c>
      <c r="N2375" s="30" t="s">
        <v>83</v>
      </c>
      <c r="O2375" s="31">
        <v>4.5</v>
      </c>
      <c r="P2375" s="47">
        <v>109</v>
      </c>
      <c r="Q2375" s="47">
        <f t="shared" si="64"/>
        <v>490.5</v>
      </c>
      <c r="R2375" s="38"/>
    </row>
    <row r="2376" ht="22.75" customHeight="1" spans="12:18">
      <c r="L2376" s="52">
        <v>8</v>
      </c>
      <c r="M2376" s="30" t="s">
        <v>2365</v>
      </c>
      <c r="N2376" s="30" t="s">
        <v>2366</v>
      </c>
      <c r="O2376" s="31">
        <v>1.8</v>
      </c>
      <c r="P2376" s="47">
        <v>109</v>
      </c>
      <c r="Q2376" s="47">
        <f t="shared" si="64"/>
        <v>196.2</v>
      </c>
      <c r="R2376" s="38"/>
    </row>
    <row r="2377" ht="22.75" customHeight="1" spans="12:18">
      <c r="L2377" s="52">
        <v>9</v>
      </c>
      <c r="M2377" s="30" t="s">
        <v>2367</v>
      </c>
      <c r="N2377" s="30" t="s">
        <v>667</v>
      </c>
      <c r="O2377" s="31">
        <v>2</v>
      </c>
      <c r="P2377" s="47">
        <v>109</v>
      </c>
      <c r="Q2377" s="47">
        <f t="shared" si="64"/>
        <v>218</v>
      </c>
      <c r="R2377" s="38"/>
    </row>
    <row r="2378" ht="22.75" customHeight="1" spans="12:18">
      <c r="L2378" s="52">
        <v>10</v>
      </c>
      <c r="M2378" s="30" t="s">
        <v>2368</v>
      </c>
      <c r="N2378" s="30" t="s">
        <v>114</v>
      </c>
      <c r="O2378" s="31">
        <v>7.9</v>
      </c>
      <c r="P2378" s="47">
        <v>109</v>
      </c>
      <c r="Q2378" s="47">
        <f t="shared" si="64"/>
        <v>861.1</v>
      </c>
      <c r="R2378" s="38"/>
    </row>
    <row r="2379" ht="22.75" customHeight="1" spans="12:18">
      <c r="L2379" s="52">
        <v>11</v>
      </c>
      <c r="M2379" s="30" t="s">
        <v>2369</v>
      </c>
      <c r="N2379" s="30" t="s">
        <v>54</v>
      </c>
      <c r="O2379" s="31">
        <v>2</v>
      </c>
      <c r="P2379" s="47">
        <v>109</v>
      </c>
      <c r="Q2379" s="47">
        <f t="shared" si="64"/>
        <v>218</v>
      </c>
      <c r="R2379" s="38"/>
    </row>
    <row r="2380" ht="22.75" customHeight="1" spans="12:18">
      <c r="L2380" s="52">
        <v>12</v>
      </c>
      <c r="M2380" s="30" t="s">
        <v>2370</v>
      </c>
      <c r="N2380" s="30" t="s">
        <v>116</v>
      </c>
      <c r="O2380" s="31">
        <v>1</v>
      </c>
      <c r="P2380" s="47">
        <v>109</v>
      </c>
      <c r="Q2380" s="47">
        <f t="shared" si="64"/>
        <v>109</v>
      </c>
      <c r="R2380" s="38"/>
    </row>
    <row r="2381" ht="22.75" customHeight="1" spans="12:18">
      <c r="L2381" s="52">
        <v>13</v>
      </c>
      <c r="M2381" s="30" t="s">
        <v>2371</v>
      </c>
      <c r="N2381" s="30" t="s">
        <v>235</v>
      </c>
      <c r="O2381" s="31">
        <v>9</v>
      </c>
      <c r="P2381" s="47">
        <v>109</v>
      </c>
      <c r="Q2381" s="47">
        <f t="shared" si="64"/>
        <v>981</v>
      </c>
      <c r="R2381" s="38"/>
    </row>
    <row r="2382" ht="22.75" customHeight="1" spans="12:18">
      <c r="L2382" s="52">
        <v>14</v>
      </c>
      <c r="M2382" s="30" t="s">
        <v>2372</v>
      </c>
      <c r="N2382" s="30" t="s">
        <v>99</v>
      </c>
      <c r="O2382" s="31">
        <v>1</v>
      </c>
      <c r="P2382" s="47">
        <v>109</v>
      </c>
      <c r="Q2382" s="47">
        <f t="shared" si="64"/>
        <v>109</v>
      </c>
      <c r="R2382" s="38"/>
    </row>
    <row r="2383" ht="22.75" customHeight="1" spans="12:18">
      <c r="L2383" s="52">
        <v>15</v>
      </c>
      <c r="M2383" s="30" t="s">
        <v>2373</v>
      </c>
      <c r="N2383" s="30" t="s">
        <v>45</v>
      </c>
      <c r="O2383" s="31">
        <v>3.4</v>
      </c>
      <c r="P2383" s="47">
        <v>109</v>
      </c>
      <c r="Q2383" s="47">
        <f t="shared" si="64"/>
        <v>370.6</v>
      </c>
      <c r="R2383" s="38"/>
    </row>
    <row r="2384" ht="22.75" customHeight="1" spans="12:18">
      <c r="L2384" s="52">
        <v>16</v>
      </c>
      <c r="M2384" s="30" t="s">
        <v>2374</v>
      </c>
      <c r="N2384" s="30" t="s">
        <v>60</v>
      </c>
      <c r="O2384" s="31">
        <v>4.8</v>
      </c>
      <c r="P2384" s="47">
        <v>109</v>
      </c>
      <c r="Q2384" s="47">
        <f t="shared" si="64"/>
        <v>523.2</v>
      </c>
      <c r="R2384" s="38"/>
    </row>
    <row r="2385" ht="22.75" customHeight="1" spans="12:18">
      <c r="L2385" s="52">
        <v>17</v>
      </c>
      <c r="M2385" s="30" t="s">
        <v>1613</v>
      </c>
      <c r="N2385" s="30" t="s">
        <v>99</v>
      </c>
      <c r="O2385" s="31">
        <v>1.3</v>
      </c>
      <c r="P2385" s="47">
        <v>109</v>
      </c>
      <c r="Q2385" s="47">
        <f t="shared" si="64"/>
        <v>141.7</v>
      </c>
      <c r="R2385" s="38"/>
    </row>
    <row r="2386" ht="22.75" customHeight="1" spans="12:18">
      <c r="L2386" s="52">
        <v>18</v>
      </c>
      <c r="M2386" s="30" t="s">
        <v>2375</v>
      </c>
      <c r="N2386" s="30" t="s">
        <v>20</v>
      </c>
      <c r="O2386" s="31">
        <v>1</v>
      </c>
      <c r="P2386" s="47">
        <v>109</v>
      </c>
      <c r="Q2386" s="47">
        <f t="shared" si="64"/>
        <v>109</v>
      </c>
      <c r="R2386" s="38"/>
    </row>
    <row r="2387" ht="22.75" customHeight="1" spans="12:18">
      <c r="L2387" s="52">
        <v>19</v>
      </c>
      <c r="M2387" s="30" t="s">
        <v>2376</v>
      </c>
      <c r="N2387" s="30" t="s">
        <v>2377</v>
      </c>
      <c r="O2387" s="31">
        <v>2.2</v>
      </c>
      <c r="P2387" s="47">
        <v>109</v>
      </c>
      <c r="Q2387" s="47">
        <f t="shared" si="64"/>
        <v>239.8</v>
      </c>
      <c r="R2387" s="38"/>
    </row>
    <row r="2388" ht="22.75" customHeight="1" spans="12:18">
      <c r="L2388" s="52">
        <v>20</v>
      </c>
      <c r="M2388" s="30" t="s">
        <v>2378</v>
      </c>
      <c r="N2388" s="30" t="s">
        <v>252</v>
      </c>
      <c r="O2388" s="31">
        <v>3.8</v>
      </c>
      <c r="P2388" s="47">
        <v>109</v>
      </c>
      <c r="Q2388" s="47">
        <f t="shared" si="64"/>
        <v>414.2</v>
      </c>
      <c r="R2388" s="38"/>
    </row>
    <row r="2389" ht="22.75" customHeight="1" spans="12:18">
      <c r="L2389" s="52">
        <v>21</v>
      </c>
      <c r="M2389" s="30" t="s">
        <v>2379</v>
      </c>
      <c r="N2389" s="30" t="s">
        <v>33</v>
      </c>
      <c r="O2389" s="31">
        <v>4.5</v>
      </c>
      <c r="P2389" s="47">
        <v>109</v>
      </c>
      <c r="Q2389" s="47">
        <f t="shared" si="64"/>
        <v>490.5</v>
      </c>
      <c r="R2389" s="38"/>
    </row>
    <row r="2390" ht="22.75" customHeight="1" spans="12:18">
      <c r="L2390" s="52">
        <v>22</v>
      </c>
      <c r="M2390" s="30" t="s">
        <v>2380</v>
      </c>
      <c r="N2390" s="30" t="s">
        <v>156</v>
      </c>
      <c r="O2390" s="31">
        <v>5</v>
      </c>
      <c r="P2390" s="47">
        <v>109</v>
      </c>
      <c r="Q2390" s="47">
        <f t="shared" si="64"/>
        <v>545</v>
      </c>
      <c r="R2390" s="38"/>
    </row>
    <row r="2391" ht="22.75" customHeight="1" spans="12:18">
      <c r="L2391" s="52">
        <v>23</v>
      </c>
      <c r="M2391" s="30" t="s">
        <v>2381</v>
      </c>
      <c r="N2391" s="30" t="s">
        <v>667</v>
      </c>
      <c r="O2391" s="31">
        <v>5</v>
      </c>
      <c r="P2391" s="47">
        <v>109</v>
      </c>
      <c r="Q2391" s="47">
        <f t="shared" si="64"/>
        <v>545</v>
      </c>
      <c r="R2391" s="38"/>
    </row>
    <row r="2392" ht="22.75" customHeight="1" spans="12:18">
      <c r="L2392" s="52">
        <v>24</v>
      </c>
      <c r="M2392" s="30" t="s">
        <v>2382</v>
      </c>
      <c r="N2392" s="30" t="s">
        <v>116</v>
      </c>
      <c r="O2392" s="31">
        <v>1</v>
      </c>
      <c r="P2392" s="47">
        <v>109</v>
      </c>
      <c r="Q2392" s="47">
        <f t="shared" si="64"/>
        <v>109</v>
      </c>
      <c r="R2392" s="38"/>
    </row>
    <row r="2393" ht="22.75" customHeight="1" spans="12:18">
      <c r="L2393" s="52">
        <v>25</v>
      </c>
      <c r="M2393" s="30" t="s">
        <v>2383</v>
      </c>
      <c r="N2393" s="30" t="s">
        <v>2384</v>
      </c>
      <c r="O2393" s="31">
        <v>3</v>
      </c>
      <c r="P2393" s="47">
        <v>109</v>
      </c>
      <c r="Q2393" s="47">
        <f t="shared" si="64"/>
        <v>327</v>
      </c>
      <c r="R2393" s="38"/>
    </row>
    <row r="2394" ht="22.75" customHeight="1" spans="12:18">
      <c r="L2394" s="52">
        <v>26</v>
      </c>
      <c r="M2394" s="30" t="s">
        <v>2385</v>
      </c>
      <c r="N2394" s="30" t="s">
        <v>24</v>
      </c>
      <c r="O2394" s="31">
        <v>1</v>
      </c>
      <c r="P2394" s="47">
        <v>109</v>
      </c>
      <c r="Q2394" s="47">
        <f t="shared" si="64"/>
        <v>109</v>
      </c>
      <c r="R2394" s="38"/>
    </row>
    <row r="2395" ht="22.75" customHeight="1" spans="12:18">
      <c r="L2395" s="52">
        <v>27</v>
      </c>
      <c r="M2395" s="30" t="s">
        <v>2386</v>
      </c>
      <c r="N2395" s="30" t="s">
        <v>181</v>
      </c>
      <c r="O2395" s="31">
        <v>3.6</v>
      </c>
      <c r="P2395" s="47">
        <v>109</v>
      </c>
      <c r="Q2395" s="47">
        <f t="shared" si="64"/>
        <v>392.4</v>
      </c>
      <c r="R2395" s="38"/>
    </row>
    <row r="2396" ht="22.75" customHeight="1" spans="12:18">
      <c r="L2396" s="52">
        <v>28</v>
      </c>
      <c r="M2396" s="30" t="s">
        <v>2387</v>
      </c>
      <c r="N2396" s="30" t="s">
        <v>143</v>
      </c>
      <c r="O2396" s="31">
        <v>9.4</v>
      </c>
      <c r="P2396" s="47">
        <v>109</v>
      </c>
      <c r="Q2396" s="47">
        <f t="shared" si="64"/>
        <v>1024.6</v>
      </c>
      <c r="R2396" s="38"/>
    </row>
    <row r="2397" ht="22.75" customHeight="1" spans="12:18">
      <c r="L2397" s="52">
        <v>29</v>
      </c>
      <c r="M2397" s="30" t="s">
        <v>2388</v>
      </c>
      <c r="N2397" s="30" t="s">
        <v>57</v>
      </c>
      <c r="O2397" s="31">
        <v>3.7</v>
      </c>
      <c r="P2397" s="47">
        <v>109</v>
      </c>
      <c r="Q2397" s="47">
        <f t="shared" si="64"/>
        <v>403.3</v>
      </c>
      <c r="R2397" s="38"/>
    </row>
    <row r="2398" ht="22.75" customHeight="1" spans="12:18">
      <c r="L2398" s="52">
        <v>30</v>
      </c>
      <c r="M2398" s="30" t="s">
        <v>2389</v>
      </c>
      <c r="N2398" s="30" t="s">
        <v>354</v>
      </c>
      <c r="O2398" s="31">
        <v>1</v>
      </c>
      <c r="P2398" s="47">
        <v>109</v>
      </c>
      <c r="Q2398" s="47">
        <f t="shared" si="64"/>
        <v>109</v>
      </c>
      <c r="R2398" s="38"/>
    </row>
    <row r="2399" ht="22.75" customHeight="1" spans="12:18">
      <c r="L2399" s="52">
        <v>31</v>
      </c>
      <c r="M2399" s="30" t="s">
        <v>2390</v>
      </c>
      <c r="N2399" s="30" t="s">
        <v>100</v>
      </c>
      <c r="O2399" s="31">
        <v>1</v>
      </c>
      <c r="P2399" s="47">
        <v>109</v>
      </c>
      <c r="Q2399" s="47">
        <f t="shared" si="64"/>
        <v>109</v>
      </c>
      <c r="R2399" s="38"/>
    </row>
    <row r="2400" ht="22.75" customHeight="1" spans="12:18">
      <c r="L2400" s="52">
        <v>32</v>
      </c>
      <c r="M2400" s="30" t="s">
        <v>2391</v>
      </c>
      <c r="N2400" s="30" t="s">
        <v>30</v>
      </c>
      <c r="O2400" s="31">
        <v>3</v>
      </c>
      <c r="P2400" s="47">
        <v>109</v>
      </c>
      <c r="Q2400" s="47">
        <f t="shared" si="64"/>
        <v>327</v>
      </c>
      <c r="R2400" s="38"/>
    </row>
    <row r="2401" ht="22.75" customHeight="1" spans="12:18">
      <c r="L2401" s="52">
        <v>33</v>
      </c>
      <c r="M2401" s="30" t="s">
        <v>2392</v>
      </c>
      <c r="N2401" s="30" t="s">
        <v>116</v>
      </c>
      <c r="O2401" s="31">
        <v>9.5</v>
      </c>
      <c r="P2401" s="47">
        <v>109</v>
      </c>
      <c r="Q2401" s="47">
        <f t="shared" si="64"/>
        <v>1035.5</v>
      </c>
      <c r="R2401" s="38"/>
    </row>
    <row r="2402" ht="22.75" customHeight="1" spans="12:18">
      <c r="L2402" s="52">
        <v>34</v>
      </c>
      <c r="M2402" s="30" t="s">
        <v>2393</v>
      </c>
      <c r="N2402" s="30" t="s">
        <v>90</v>
      </c>
      <c r="O2402" s="31">
        <v>5.2</v>
      </c>
      <c r="P2402" s="47">
        <v>109</v>
      </c>
      <c r="Q2402" s="47">
        <f t="shared" si="64"/>
        <v>566.8</v>
      </c>
      <c r="R2402" s="38"/>
    </row>
    <row r="2403" ht="22.75" customHeight="1" spans="12:18">
      <c r="L2403" s="52">
        <v>35</v>
      </c>
      <c r="M2403" s="30" t="s">
        <v>2394</v>
      </c>
      <c r="N2403" s="30" t="s">
        <v>39</v>
      </c>
      <c r="O2403" s="31">
        <v>5.4</v>
      </c>
      <c r="P2403" s="47">
        <v>109</v>
      </c>
      <c r="Q2403" s="47">
        <f t="shared" si="64"/>
        <v>588.6</v>
      </c>
      <c r="R2403" s="38"/>
    </row>
    <row r="2404" ht="22.75" customHeight="1" spans="12:18">
      <c r="L2404" s="52">
        <v>36</v>
      </c>
      <c r="M2404" s="30" t="s">
        <v>2395</v>
      </c>
      <c r="N2404" s="30" t="s">
        <v>131</v>
      </c>
      <c r="O2404" s="31">
        <v>3</v>
      </c>
      <c r="P2404" s="47">
        <v>109</v>
      </c>
      <c r="Q2404" s="47">
        <f t="shared" si="64"/>
        <v>327</v>
      </c>
      <c r="R2404" s="38"/>
    </row>
    <row r="2405" ht="22.75" customHeight="1" spans="12:18">
      <c r="L2405" s="52">
        <v>37</v>
      </c>
      <c r="M2405" s="30" t="s">
        <v>2396</v>
      </c>
      <c r="N2405" s="30" t="s">
        <v>90</v>
      </c>
      <c r="O2405" s="31">
        <v>2.3</v>
      </c>
      <c r="P2405" s="47">
        <v>109</v>
      </c>
      <c r="Q2405" s="47">
        <f t="shared" si="64"/>
        <v>250.7</v>
      </c>
      <c r="R2405" s="38"/>
    </row>
    <row r="2406" ht="22.75" customHeight="1" spans="12:18">
      <c r="L2406" s="52">
        <v>38</v>
      </c>
      <c r="M2406" s="30" t="s">
        <v>2348</v>
      </c>
      <c r="N2406" s="30" t="s">
        <v>83</v>
      </c>
      <c r="O2406" s="31">
        <v>24</v>
      </c>
      <c r="P2406" s="47">
        <v>109</v>
      </c>
      <c r="Q2406" s="47">
        <f t="shared" si="64"/>
        <v>2616</v>
      </c>
      <c r="R2406" s="38"/>
    </row>
    <row r="2407" ht="22.75" customHeight="1" spans="12:18">
      <c r="L2407" s="52">
        <v>39</v>
      </c>
      <c r="M2407" s="30" t="s">
        <v>2397</v>
      </c>
      <c r="N2407" s="30" t="s">
        <v>51</v>
      </c>
      <c r="O2407" s="31">
        <v>2.5</v>
      </c>
      <c r="P2407" s="47">
        <v>109</v>
      </c>
      <c r="Q2407" s="47">
        <f t="shared" si="64"/>
        <v>272.5</v>
      </c>
      <c r="R2407" s="38"/>
    </row>
    <row r="2408" ht="22.75" customHeight="1" spans="12:18">
      <c r="L2408" s="52">
        <v>40</v>
      </c>
      <c r="M2408" s="30" t="s">
        <v>517</v>
      </c>
      <c r="N2408" s="30" t="s">
        <v>114</v>
      </c>
      <c r="O2408" s="31">
        <v>6.2</v>
      </c>
      <c r="P2408" s="47">
        <v>109</v>
      </c>
      <c r="Q2408" s="47">
        <f t="shared" si="64"/>
        <v>675.8</v>
      </c>
      <c r="R2408" s="38"/>
    </row>
    <row r="2409" ht="22.75" customHeight="1" spans="12:18">
      <c r="L2409" s="52">
        <v>41</v>
      </c>
      <c r="M2409" s="30" t="s">
        <v>223</v>
      </c>
      <c r="N2409" s="30" t="s">
        <v>60</v>
      </c>
      <c r="O2409" s="31">
        <v>4</v>
      </c>
      <c r="P2409" s="47">
        <v>109</v>
      </c>
      <c r="Q2409" s="47">
        <f t="shared" si="64"/>
        <v>436</v>
      </c>
      <c r="R2409" s="38"/>
    </row>
    <row r="2410" ht="22.75" customHeight="1" spans="12:18">
      <c r="L2410" s="52">
        <v>42</v>
      </c>
      <c r="M2410" s="30" t="s">
        <v>2398</v>
      </c>
      <c r="N2410" s="30" t="s">
        <v>60</v>
      </c>
      <c r="O2410" s="31">
        <v>3.3</v>
      </c>
      <c r="P2410" s="47">
        <v>109</v>
      </c>
      <c r="Q2410" s="47">
        <f t="shared" si="64"/>
        <v>359.7</v>
      </c>
      <c r="R2410" s="38"/>
    </row>
    <row r="2411" ht="22.75" customHeight="1" spans="12:18">
      <c r="L2411" s="52">
        <v>43</v>
      </c>
      <c r="M2411" s="30" t="s">
        <v>2399</v>
      </c>
      <c r="N2411" s="30" t="s">
        <v>116</v>
      </c>
      <c r="O2411" s="31">
        <v>9</v>
      </c>
      <c r="P2411" s="47">
        <v>109</v>
      </c>
      <c r="Q2411" s="47">
        <f t="shared" si="64"/>
        <v>981</v>
      </c>
      <c r="R2411" s="38"/>
    </row>
    <row r="2412" ht="22.75" customHeight="1" spans="12:18">
      <c r="L2412" s="52">
        <v>44</v>
      </c>
      <c r="M2412" s="30" t="s">
        <v>2400</v>
      </c>
      <c r="N2412" s="30" t="s">
        <v>54</v>
      </c>
      <c r="O2412" s="31">
        <v>18</v>
      </c>
      <c r="P2412" s="47">
        <v>109</v>
      </c>
      <c r="Q2412" s="47">
        <f t="shared" si="64"/>
        <v>1962</v>
      </c>
      <c r="R2412" s="38"/>
    </row>
    <row r="2413" ht="22.75" customHeight="1" spans="12:18">
      <c r="L2413" s="52">
        <v>45</v>
      </c>
      <c r="M2413" s="30" t="s">
        <v>2401</v>
      </c>
      <c r="N2413" s="30" t="s">
        <v>39</v>
      </c>
      <c r="O2413" s="31">
        <v>19.5</v>
      </c>
      <c r="P2413" s="47">
        <v>109</v>
      </c>
      <c r="Q2413" s="47">
        <f t="shared" si="64"/>
        <v>2125.5</v>
      </c>
      <c r="R2413" s="38"/>
    </row>
    <row r="2414" ht="22.75" customHeight="1" spans="12:18">
      <c r="L2414" s="53" t="s">
        <v>412</v>
      </c>
      <c r="M2414" s="51"/>
      <c r="N2414" s="51"/>
      <c r="O2414" s="51">
        <v>226.3</v>
      </c>
      <c r="P2414" s="47">
        <v>109</v>
      </c>
      <c r="Q2414" s="47">
        <f t="shared" si="64"/>
        <v>24666.7</v>
      </c>
      <c r="R2414" s="48"/>
    </row>
    <row r="2415" ht="22.75" customHeight="1" spans="12:18">
      <c r="L2415" s="42" t="s">
        <v>413</v>
      </c>
      <c r="M2415" s="42"/>
      <c r="N2415" s="42"/>
      <c r="O2415" s="42"/>
      <c r="P2415" s="42"/>
      <c r="Q2415" s="42"/>
      <c r="R2415" s="42"/>
    </row>
    <row r="2416" spans="12:18">
      <c r="L2416" s="43"/>
      <c r="M2416" s="43"/>
      <c r="N2416" s="43"/>
      <c r="O2416" s="43"/>
      <c r="P2416" s="43"/>
      <c r="Q2416" s="43"/>
      <c r="R2416" s="43"/>
    </row>
    <row r="2417" spans="12:18">
      <c r="L2417" s="43"/>
      <c r="M2417" s="43"/>
      <c r="N2417" s="43"/>
      <c r="O2417" s="43"/>
      <c r="P2417" s="43"/>
      <c r="Q2417" s="43"/>
      <c r="R2417" s="43"/>
    </row>
    <row r="2418" ht="63" customHeight="1" spans="12:18">
      <c r="L2418" s="21" t="s">
        <v>2402</v>
      </c>
      <c r="M2418" s="22"/>
      <c r="N2418" s="22"/>
      <c r="O2418" s="22"/>
      <c r="P2418" s="22"/>
      <c r="Q2418" s="22"/>
      <c r="R2418" s="22"/>
    </row>
    <row r="2419" ht="22.75" customHeight="1" spans="12:18">
      <c r="L2419" s="24" t="s">
        <v>415</v>
      </c>
      <c r="M2419" s="25"/>
      <c r="N2419" s="25"/>
      <c r="O2419" s="25"/>
      <c r="P2419" s="44"/>
      <c r="Q2419" s="44"/>
      <c r="R2419" s="35"/>
    </row>
    <row r="2420" ht="22.75" customHeight="1" spans="12:18">
      <c r="L2420" s="27" t="s">
        <v>11</v>
      </c>
      <c r="M2420" s="28" t="s">
        <v>12</v>
      </c>
      <c r="N2420" s="28" t="s">
        <v>13</v>
      </c>
      <c r="O2420" s="28" t="s">
        <v>14</v>
      </c>
      <c r="P2420" s="45" t="s">
        <v>15</v>
      </c>
      <c r="Q2420" s="45" t="s">
        <v>16</v>
      </c>
      <c r="R2420" s="36" t="s">
        <v>17</v>
      </c>
    </row>
    <row r="2421" ht="22.75" customHeight="1" spans="12:18">
      <c r="L2421" s="52">
        <v>1</v>
      </c>
      <c r="M2421" s="30" t="s">
        <v>2403</v>
      </c>
      <c r="N2421" s="30" t="s">
        <v>218</v>
      </c>
      <c r="O2421" s="31">
        <v>5</v>
      </c>
      <c r="P2421" s="47">
        <v>109</v>
      </c>
      <c r="Q2421" s="47">
        <f>P2421*O2421</f>
        <v>545</v>
      </c>
      <c r="R2421" s="38"/>
    </row>
    <row r="2422" ht="22.75" customHeight="1" spans="12:18">
      <c r="L2422" s="52">
        <v>2</v>
      </c>
      <c r="M2422" s="30" t="s">
        <v>2404</v>
      </c>
      <c r="N2422" s="30" t="s">
        <v>551</v>
      </c>
      <c r="O2422" s="31">
        <v>2.5</v>
      </c>
      <c r="P2422" s="47">
        <v>109</v>
      </c>
      <c r="Q2422" s="47">
        <f t="shared" ref="Q2422:Q2450" si="65">P2422*O2422</f>
        <v>272.5</v>
      </c>
      <c r="R2422" s="38"/>
    </row>
    <row r="2423" ht="22.75" customHeight="1" spans="12:18">
      <c r="L2423" s="52">
        <v>3</v>
      </c>
      <c r="M2423" s="30" t="s">
        <v>2405</v>
      </c>
      <c r="N2423" s="30" t="s">
        <v>95</v>
      </c>
      <c r="O2423" s="31">
        <v>10</v>
      </c>
      <c r="P2423" s="47">
        <v>109</v>
      </c>
      <c r="Q2423" s="47">
        <f t="shared" si="65"/>
        <v>1090</v>
      </c>
      <c r="R2423" s="38"/>
    </row>
    <row r="2424" ht="22.75" customHeight="1" spans="12:18">
      <c r="L2424" s="52">
        <v>4</v>
      </c>
      <c r="M2424" s="30" t="s">
        <v>2406</v>
      </c>
      <c r="N2424" s="30" t="s">
        <v>134</v>
      </c>
      <c r="O2424" s="31">
        <v>10</v>
      </c>
      <c r="P2424" s="47">
        <v>109</v>
      </c>
      <c r="Q2424" s="47">
        <f t="shared" si="65"/>
        <v>1090</v>
      </c>
      <c r="R2424" s="38"/>
    </row>
    <row r="2425" ht="22.75" customHeight="1" spans="12:18">
      <c r="L2425" s="52">
        <v>5</v>
      </c>
      <c r="M2425" s="30" t="s">
        <v>2407</v>
      </c>
      <c r="N2425" s="30" t="s">
        <v>114</v>
      </c>
      <c r="O2425" s="31">
        <v>12</v>
      </c>
      <c r="P2425" s="47">
        <v>109</v>
      </c>
      <c r="Q2425" s="47">
        <f t="shared" si="65"/>
        <v>1308</v>
      </c>
      <c r="R2425" s="38"/>
    </row>
    <row r="2426" ht="22.75" customHeight="1" spans="12:18">
      <c r="L2426" s="52">
        <v>6</v>
      </c>
      <c r="M2426" s="30" t="s">
        <v>2408</v>
      </c>
      <c r="N2426" s="30" t="s">
        <v>24</v>
      </c>
      <c r="O2426" s="31">
        <v>3</v>
      </c>
      <c r="P2426" s="47">
        <v>109</v>
      </c>
      <c r="Q2426" s="47">
        <f t="shared" si="65"/>
        <v>327</v>
      </c>
      <c r="R2426" s="38"/>
    </row>
    <row r="2427" ht="22.75" customHeight="1" spans="12:18">
      <c r="L2427" s="52">
        <v>7</v>
      </c>
      <c r="M2427" s="30" t="s">
        <v>2348</v>
      </c>
      <c r="N2427" s="30" t="s">
        <v>83</v>
      </c>
      <c r="O2427" s="31">
        <v>2</v>
      </c>
      <c r="P2427" s="47">
        <v>109</v>
      </c>
      <c r="Q2427" s="47">
        <f t="shared" si="65"/>
        <v>218</v>
      </c>
      <c r="R2427" s="38"/>
    </row>
    <row r="2428" ht="22.75" customHeight="1" spans="12:18">
      <c r="L2428" s="52">
        <v>8</v>
      </c>
      <c r="M2428" s="30" t="s">
        <v>2409</v>
      </c>
      <c r="N2428" s="30" t="s">
        <v>2410</v>
      </c>
      <c r="O2428" s="31">
        <v>6.2</v>
      </c>
      <c r="P2428" s="47">
        <v>109</v>
      </c>
      <c r="Q2428" s="47">
        <f t="shared" si="65"/>
        <v>675.8</v>
      </c>
      <c r="R2428" s="38"/>
    </row>
    <row r="2429" ht="22.75" customHeight="1" spans="12:18">
      <c r="L2429" s="52">
        <v>9</v>
      </c>
      <c r="M2429" s="30" t="s">
        <v>2411</v>
      </c>
      <c r="N2429" s="30" t="s">
        <v>86</v>
      </c>
      <c r="O2429" s="31">
        <v>5</v>
      </c>
      <c r="P2429" s="47">
        <v>109</v>
      </c>
      <c r="Q2429" s="47">
        <f t="shared" si="65"/>
        <v>545</v>
      </c>
      <c r="R2429" s="38"/>
    </row>
    <row r="2430" ht="22.75" customHeight="1" spans="12:18">
      <c r="L2430" s="52">
        <v>10</v>
      </c>
      <c r="M2430" s="30" t="s">
        <v>2412</v>
      </c>
      <c r="N2430" s="30" t="s">
        <v>125</v>
      </c>
      <c r="O2430" s="31">
        <v>11</v>
      </c>
      <c r="P2430" s="47">
        <v>109</v>
      </c>
      <c r="Q2430" s="47">
        <f t="shared" si="65"/>
        <v>1199</v>
      </c>
      <c r="R2430" s="38"/>
    </row>
    <row r="2431" ht="22.75" customHeight="1" spans="12:18">
      <c r="L2431" s="52">
        <v>11</v>
      </c>
      <c r="M2431" s="30" t="s">
        <v>2413</v>
      </c>
      <c r="N2431" s="30" t="s">
        <v>313</v>
      </c>
      <c r="O2431" s="31">
        <v>18</v>
      </c>
      <c r="P2431" s="47">
        <v>109</v>
      </c>
      <c r="Q2431" s="47">
        <f t="shared" si="65"/>
        <v>1962</v>
      </c>
      <c r="R2431" s="38"/>
    </row>
    <row r="2432" ht="22.75" customHeight="1" spans="12:18">
      <c r="L2432" s="52">
        <v>12</v>
      </c>
      <c r="M2432" s="30" t="s">
        <v>2414</v>
      </c>
      <c r="N2432" s="30" t="s">
        <v>131</v>
      </c>
      <c r="O2432" s="31">
        <v>5</v>
      </c>
      <c r="P2432" s="47">
        <v>109</v>
      </c>
      <c r="Q2432" s="47">
        <f t="shared" si="65"/>
        <v>545</v>
      </c>
      <c r="R2432" s="38"/>
    </row>
    <row r="2433" ht="22.75" customHeight="1" spans="12:18">
      <c r="L2433" s="52">
        <v>13</v>
      </c>
      <c r="M2433" s="30" t="s">
        <v>2415</v>
      </c>
      <c r="N2433" s="30" t="s">
        <v>109</v>
      </c>
      <c r="O2433" s="31">
        <v>25</v>
      </c>
      <c r="P2433" s="47">
        <v>109</v>
      </c>
      <c r="Q2433" s="47">
        <f t="shared" si="65"/>
        <v>2725</v>
      </c>
      <c r="R2433" s="38"/>
    </row>
    <row r="2434" ht="22.75" customHeight="1" spans="12:18">
      <c r="L2434" s="52">
        <v>14</v>
      </c>
      <c r="M2434" s="30" t="s">
        <v>2416</v>
      </c>
      <c r="N2434" s="30" t="s">
        <v>54</v>
      </c>
      <c r="O2434" s="31">
        <v>4</v>
      </c>
      <c r="P2434" s="47">
        <v>109</v>
      </c>
      <c r="Q2434" s="47">
        <f t="shared" si="65"/>
        <v>436</v>
      </c>
      <c r="R2434" s="38"/>
    </row>
    <row r="2435" ht="22.75" customHeight="1" spans="12:18">
      <c r="L2435" s="52">
        <v>15</v>
      </c>
      <c r="M2435" s="30" t="s">
        <v>2417</v>
      </c>
      <c r="N2435" s="30" t="s">
        <v>313</v>
      </c>
      <c r="O2435" s="31">
        <v>1</v>
      </c>
      <c r="P2435" s="47">
        <v>109</v>
      </c>
      <c r="Q2435" s="47">
        <f t="shared" si="65"/>
        <v>109</v>
      </c>
      <c r="R2435" s="38"/>
    </row>
    <row r="2436" ht="22.75" customHeight="1" spans="12:18">
      <c r="L2436" s="52">
        <v>16</v>
      </c>
      <c r="M2436" s="30" t="s">
        <v>2418</v>
      </c>
      <c r="N2436" s="30" t="s">
        <v>60</v>
      </c>
      <c r="O2436" s="31">
        <v>23</v>
      </c>
      <c r="P2436" s="47">
        <v>109</v>
      </c>
      <c r="Q2436" s="47">
        <f t="shared" si="65"/>
        <v>2507</v>
      </c>
      <c r="R2436" s="38"/>
    </row>
    <row r="2437" ht="22.75" customHeight="1" spans="12:18">
      <c r="L2437" s="52">
        <v>17</v>
      </c>
      <c r="M2437" s="30" t="s">
        <v>2419</v>
      </c>
      <c r="N2437" s="30" t="s">
        <v>60</v>
      </c>
      <c r="O2437" s="31">
        <v>2.5</v>
      </c>
      <c r="P2437" s="47">
        <v>109</v>
      </c>
      <c r="Q2437" s="47">
        <f t="shared" si="65"/>
        <v>272.5</v>
      </c>
      <c r="R2437" s="38"/>
    </row>
    <row r="2438" ht="22.75" customHeight="1" spans="12:18">
      <c r="L2438" s="52">
        <v>18</v>
      </c>
      <c r="M2438" s="30" t="s">
        <v>2420</v>
      </c>
      <c r="N2438" s="30" t="s">
        <v>227</v>
      </c>
      <c r="O2438" s="31">
        <v>62</v>
      </c>
      <c r="P2438" s="47">
        <v>109</v>
      </c>
      <c r="Q2438" s="47">
        <f t="shared" si="65"/>
        <v>6758</v>
      </c>
      <c r="R2438" s="38"/>
    </row>
    <row r="2439" ht="22.75" customHeight="1" spans="12:18">
      <c r="L2439" s="52">
        <v>19</v>
      </c>
      <c r="M2439" s="30" t="s">
        <v>2421</v>
      </c>
      <c r="N2439" s="30" t="s">
        <v>163</v>
      </c>
      <c r="O2439" s="31">
        <v>5</v>
      </c>
      <c r="P2439" s="47">
        <v>109</v>
      </c>
      <c r="Q2439" s="47">
        <f t="shared" si="65"/>
        <v>545</v>
      </c>
      <c r="R2439" s="38"/>
    </row>
    <row r="2440" ht="22.75" customHeight="1" spans="12:18">
      <c r="L2440" s="52">
        <v>20</v>
      </c>
      <c r="M2440" s="30" t="s">
        <v>2422</v>
      </c>
      <c r="N2440" s="30" t="s">
        <v>1609</v>
      </c>
      <c r="O2440" s="31">
        <v>4</v>
      </c>
      <c r="P2440" s="47">
        <v>109</v>
      </c>
      <c r="Q2440" s="47">
        <f t="shared" si="65"/>
        <v>436</v>
      </c>
      <c r="R2440" s="38"/>
    </row>
    <row r="2441" ht="22.75" customHeight="1" spans="12:18">
      <c r="L2441" s="52">
        <v>21</v>
      </c>
      <c r="M2441" s="30" t="s">
        <v>2423</v>
      </c>
      <c r="N2441" s="30" t="s">
        <v>218</v>
      </c>
      <c r="O2441" s="31">
        <v>4</v>
      </c>
      <c r="P2441" s="47">
        <v>109</v>
      </c>
      <c r="Q2441" s="47">
        <f t="shared" si="65"/>
        <v>436</v>
      </c>
      <c r="R2441" s="38"/>
    </row>
    <row r="2442" ht="22.75" customHeight="1" spans="12:18">
      <c r="L2442" s="52">
        <v>22</v>
      </c>
      <c r="M2442" s="30" t="s">
        <v>2424</v>
      </c>
      <c r="N2442" s="30" t="s">
        <v>36</v>
      </c>
      <c r="O2442" s="31">
        <v>2</v>
      </c>
      <c r="P2442" s="47">
        <v>109</v>
      </c>
      <c r="Q2442" s="47">
        <f t="shared" si="65"/>
        <v>218</v>
      </c>
      <c r="R2442" s="38"/>
    </row>
    <row r="2443" ht="22.75" customHeight="1" spans="12:18">
      <c r="L2443" s="52">
        <v>23</v>
      </c>
      <c r="M2443" s="30" t="s">
        <v>2425</v>
      </c>
      <c r="N2443" s="30" t="s">
        <v>555</v>
      </c>
      <c r="O2443" s="31">
        <v>1.5</v>
      </c>
      <c r="P2443" s="47">
        <v>109</v>
      </c>
      <c r="Q2443" s="47">
        <f t="shared" si="65"/>
        <v>163.5</v>
      </c>
      <c r="R2443" s="38"/>
    </row>
    <row r="2444" ht="22.75" customHeight="1" spans="12:18">
      <c r="L2444" s="52">
        <v>24</v>
      </c>
      <c r="M2444" s="30" t="s">
        <v>2426</v>
      </c>
      <c r="N2444" s="30" t="s">
        <v>306</v>
      </c>
      <c r="O2444" s="31">
        <v>2.5</v>
      </c>
      <c r="P2444" s="47">
        <v>109</v>
      </c>
      <c r="Q2444" s="47">
        <f t="shared" si="65"/>
        <v>272.5</v>
      </c>
      <c r="R2444" s="38"/>
    </row>
    <row r="2445" ht="22.75" customHeight="1" spans="12:18">
      <c r="L2445" s="52">
        <v>25</v>
      </c>
      <c r="M2445" s="30" t="s">
        <v>2427</v>
      </c>
      <c r="N2445" s="30" t="s">
        <v>54</v>
      </c>
      <c r="O2445" s="31">
        <v>2</v>
      </c>
      <c r="P2445" s="47">
        <v>109</v>
      </c>
      <c r="Q2445" s="47">
        <f t="shared" si="65"/>
        <v>218</v>
      </c>
      <c r="R2445" s="38"/>
    </row>
    <row r="2446" ht="22.75" customHeight="1" spans="12:18">
      <c r="L2446" s="52">
        <v>26</v>
      </c>
      <c r="M2446" s="30" t="s">
        <v>2428</v>
      </c>
      <c r="N2446" s="30" t="s">
        <v>211</v>
      </c>
      <c r="O2446" s="31">
        <v>8</v>
      </c>
      <c r="P2446" s="47">
        <v>109</v>
      </c>
      <c r="Q2446" s="47">
        <f t="shared" si="65"/>
        <v>872</v>
      </c>
      <c r="R2446" s="38"/>
    </row>
    <row r="2447" ht="22.75" customHeight="1" spans="12:18">
      <c r="L2447" s="52">
        <v>27</v>
      </c>
      <c r="M2447" s="30" t="s">
        <v>2429</v>
      </c>
      <c r="N2447" s="30" t="s">
        <v>116</v>
      </c>
      <c r="O2447" s="31">
        <v>1</v>
      </c>
      <c r="P2447" s="47">
        <v>109</v>
      </c>
      <c r="Q2447" s="47">
        <f t="shared" si="65"/>
        <v>109</v>
      </c>
      <c r="R2447" s="38"/>
    </row>
    <row r="2448" ht="22.75" customHeight="1" spans="12:18">
      <c r="L2448" s="52">
        <v>28</v>
      </c>
      <c r="M2448" s="30" t="s">
        <v>2430</v>
      </c>
      <c r="N2448" s="30" t="s">
        <v>39</v>
      </c>
      <c r="O2448" s="31">
        <v>4</v>
      </c>
      <c r="P2448" s="47">
        <v>109</v>
      </c>
      <c r="Q2448" s="47">
        <f t="shared" si="65"/>
        <v>436</v>
      </c>
      <c r="R2448" s="38"/>
    </row>
    <row r="2449" ht="22.75" customHeight="1" spans="12:18">
      <c r="L2449" s="52">
        <v>29</v>
      </c>
      <c r="M2449" s="30" t="s">
        <v>2431</v>
      </c>
      <c r="N2449" s="30" t="s">
        <v>83</v>
      </c>
      <c r="O2449" s="31">
        <v>2</v>
      </c>
      <c r="P2449" s="47">
        <v>109</v>
      </c>
      <c r="Q2449" s="47">
        <f t="shared" si="65"/>
        <v>218</v>
      </c>
      <c r="R2449" s="38"/>
    </row>
    <row r="2450" ht="22.75" customHeight="1" spans="12:18">
      <c r="L2450" s="51" t="s">
        <v>412</v>
      </c>
      <c r="M2450" s="51"/>
      <c r="N2450" s="51"/>
      <c r="O2450" s="51">
        <v>243.2</v>
      </c>
      <c r="P2450" s="47">
        <v>109</v>
      </c>
      <c r="Q2450" s="47">
        <f t="shared" si="65"/>
        <v>26508.8</v>
      </c>
      <c r="R2450" s="48"/>
    </row>
    <row r="2451" ht="22.75" customHeight="1" spans="12:18">
      <c r="L2451" s="61" t="s">
        <v>413</v>
      </c>
      <c r="M2451" s="61"/>
      <c r="N2451" s="61"/>
      <c r="O2451" s="61"/>
      <c r="P2451" s="61"/>
      <c r="Q2451" s="61"/>
      <c r="R2451" s="61"/>
    </row>
  </sheetData>
  <autoFilter xmlns:etc="http://www.wps.cn/officeDocument/2017/etCustomData" ref="M625:M680" etc:filterBottomFollowUsedRange="0">
    <extLst/>
  </autoFilter>
  <mergeCells count="67">
    <mergeCell ref="A1:I1"/>
    <mergeCell ref="L1:R1"/>
    <mergeCell ref="A2:I2"/>
    <mergeCell ref="L2:R2"/>
    <mergeCell ref="L304:R304"/>
    <mergeCell ref="L306:R306"/>
    <mergeCell ref="L307:R307"/>
    <mergeCell ref="L432:R432"/>
    <mergeCell ref="L434:R434"/>
    <mergeCell ref="L435:R435"/>
    <mergeCell ref="L469:R469"/>
    <mergeCell ref="L471:R471"/>
    <mergeCell ref="L472:R472"/>
    <mergeCell ref="L485:R485"/>
    <mergeCell ref="L487:R487"/>
    <mergeCell ref="L488:R488"/>
    <mergeCell ref="L552:R552"/>
    <mergeCell ref="L554:R554"/>
    <mergeCell ref="L555:R555"/>
    <mergeCell ref="L620:R620"/>
    <mergeCell ref="L622:R622"/>
    <mergeCell ref="L623:R623"/>
    <mergeCell ref="L682:R682"/>
    <mergeCell ref="L684:R684"/>
    <mergeCell ref="L685:R685"/>
    <mergeCell ref="L894:R894"/>
    <mergeCell ref="L896:R896"/>
    <mergeCell ref="L897:R897"/>
    <mergeCell ref="L1075:R1075"/>
    <mergeCell ref="L1077:R1077"/>
    <mergeCell ref="L1078:R1078"/>
    <mergeCell ref="L1244:R1244"/>
    <mergeCell ref="L1246:R1246"/>
    <mergeCell ref="L1247:R1247"/>
    <mergeCell ref="L1413:R1413"/>
    <mergeCell ref="L1415:R1415"/>
    <mergeCell ref="L1416:R1416"/>
    <mergeCell ref="L1492:R1492"/>
    <mergeCell ref="L1494:R1494"/>
    <mergeCell ref="L1495:R1495"/>
    <mergeCell ref="L1637:R1637"/>
    <mergeCell ref="L1646:R1646"/>
    <mergeCell ref="L1647:R1647"/>
    <mergeCell ref="L1718:R1718"/>
    <mergeCell ref="L1720:R1720"/>
    <mergeCell ref="L1721:R1721"/>
    <mergeCell ref="L1854:R1854"/>
    <mergeCell ref="L1856:R1856"/>
    <mergeCell ref="L1857:R1857"/>
    <mergeCell ref="L1998:R1998"/>
    <mergeCell ref="L2019:R2019"/>
    <mergeCell ref="L2020:R2020"/>
    <mergeCell ref="L2089:R2089"/>
    <mergeCell ref="L2090:R2090"/>
    <mergeCell ref="L2146:R2146"/>
    <mergeCell ref="L2161:R2161"/>
    <mergeCell ref="L2162:R2162"/>
    <mergeCell ref="L2281:R2281"/>
    <mergeCell ref="L2283:R2283"/>
    <mergeCell ref="L2284:R2284"/>
    <mergeCell ref="L2363:R2363"/>
    <mergeCell ref="L2366:R2366"/>
    <mergeCell ref="L2367:R2367"/>
    <mergeCell ref="L2415:R2415"/>
    <mergeCell ref="L2418:R2418"/>
    <mergeCell ref="L2419:R2419"/>
    <mergeCell ref="L2451:R2451"/>
  </mergeCells>
  <conditionalFormatting sqref="N1742">
    <cfRule type="expression" dxfId="0" priority="16">
      <formula>AND(COUNTIF(#REF!,N1742)+COUNTIF($C$2:$C$1521,N1742)&gt;1,NOT(ISBLANK(N1742)))</formula>
    </cfRule>
  </conditionalFormatting>
  <conditionalFormatting sqref="N1801">
    <cfRule type="expression" dxfId="0" priority="15">
      <formula>AND(COUNTIF(#REF!,N1801)+COUNTIF($C$2:$C$1521,N1801)&gt;1,NOT(ISBLANK(N1801)))</formula>
    </cfRule>
  </conditionalFormatting>
  <conditionalFormatting sqref="N1803">
    <cfRule type="expression" dxfId="0" priority="14">
      <formula>AND(COUNTIF(#REF!,N1803)+COUNTIF($C$2:$C$1521,N1803)&gt;1,NOT(ISBLANK(N1803)))</formula>
    </cfRule>
  </conditionalFormatting>
  <conditionalFormatting sqref="N1810">
    <cfRule type="expression" dxfId="0" priority="13">
      <formula>AND(COUNTIF(#REF!,N1810)+COUNTIF($C$2:$C$1521,N1810)&gt;1,NOT(ISBLANK(N1810)))</formula>
    </cfRule>
  </conditionalFormatting>
  <conditionalFormatting sqref="N1818">
    <cfRule type="expression" dxfId="0" priority="12">
      <formula>AND(COUNTIF(#REF!,N1818)+COUNTIF($C$2:$C$1521,N1818)&gt;1,NOT(ISBLANK(N1818)))</formula>
    </cfRule>
  </conditionalFormatting>
  <conditionalFormatting sqref="N1828">
    <cfRule type="expression" dxfId="0" priority="11">
      <formula>AND(COUNTIF(#REF!,N1828)+COUNTIF($C$2:$C$1521,N1828)&gt;1,NOT(ISBLANK(N1828)))</formula>
    </cfRule>
  </conditionalFormatting>
  <conditionalFormatting sqref="N1829">
    <cfRule type="expression" dxfId="0" priority="10">
      <formula>AND(COUNTIF(#REF!,N1829)+COUNTIF($C$2:$C$1521,N1829)&gt;1,NOT(ISBLANK(N1829)))</formula>
    </cfRule>
  </conditionalFormatting>
  <conditionalFormatting sqref="N1830">
    <cfRule type="expression" dxfId="0" priority="9">
      <formula>AND(COUNTIF(#REF!,N1830)+COUNTIF($C$2:$C$1521,N1830)&gt;1,NOT(ISBLANK(N1830)))</formula>
    </cfRule>
  </conditionalFormatting>
  <conditionalFormatting sqref="N1833">
    <cfRule type="expression" dxfId="0" priority="8">
      <formula>AND(COUNTIF(#REF!,N1833)+COUNTIF($C$2:$C$1521,N1833)&gt;1,NOT(ISBLANK(N1833)))</formula>
    </cfRule>
  </conditionalFormatting>
  <conditionalFormatting sqref="N1840">
    <cfRule type="expression" dxfId="0" priority="7">
      <formula>AND(COUNTIF(#REF!,N1840)+COUNTIF($C$2:$C$1521,N1840)&gt;1,NOT(ISBLANK(N1840)))</formula>
    </cfRule>
  </conditionalFormatting>
  <conditionalFormatting sqref="N1844">
    <cfRule type="expression" dxfId="0" priority="6">
      <formula>AND(COUNTIF(#REF!,N1844)+COUNTIF($C$2:$C$1521,N1844)&gt;1,NOT(ISBLANK(N1844)))</formula>
    </cfRule>
  </conditionalFormatting>
  <conditionalFormatting sqref="N1845">
    <cfRule type="expression" dxfId="0" priority="5">
      <formula>AND(COUNTIF(#REF!,N1845)+COUNTIF($C$2:$C$1521,N1845)&gt;1,NOT(ISBLANK(N1845)))</formula>
    </cfRule>
  </conditionalFormatting>
  <conditionalFormatting sqref="N1846">
    <cfRule type="expression" dxfId="0" priority="3">
      <formula>AND(COUNTIF(#REF!,N1846)+COUNTIF($C$2:$C$1521,N1846)&gt;1,NOT(ISBLANK(N1846)))</formula>
    </cfRule>
  </conditionalFormatting>
  <conditionalFormatting sqref="N1847">
    <cfRule type="expression" dxfId="0" priority="4">
      <formula>AND(COUNTIF(#REF!,N1847)+COUNTIF($C$2:$C$1521,N1847)&gt;1,NOT(ISBLANK(N1847)))</formula>
    </cfRule>
  </conditionalFormatting>
  <conditionalFormatting sqref="N1848">
    <cfRule type="expression" dxfId="0" priority="2">
      <formula>AND(COUNTIF(#REF!,N1848)+COUNTIF($C$2:$C$1521,N1848)&gt;1,NOT(ISBLANK(N1848)))</formula>
    </cfRule>
  </conditionalFormatting>
  <conditionalFormatting sqref="N1849">
    <cfRule type="expression" dxfId="0" priority="1">
      <formula>AND(COUNTIF(#REF!,N1849)+COUNTIF($C$2:$C$1521,N1849)&gt;1,NOT(ISBLANK(N1849)))</formula>
    </cfRule>
  </conditionalFormatting>
  <printOptions horizontalCentered="1"/>
  <pageMargins left="0.751388888888889" right="0.751388888888889" top="1" bottom="1" header="0.511805555555556" footer="0.511805555555556"/>
  <pageSetup paperSize="9" scale="27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2018-05-26T19:28:41Z</dcterms:created>
  <dcterms:modified xsi:type="dcterms:W3CDTF">2025-07-16T07:16:07Z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D860726790584E888B8EBE0581E3244C_13</vt:lpwstr>
  </property>
</Properties>
</file>