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4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<sst xmlns="http://schemas.openxmlformats.org/spreadsheetml/2006/main" count="98" uniqueCount="84">
  <si>
    <t>2025年柘沟镇耕地地力保护补贴发放后汇总公示表</t>
  </si>
  <si>
    <t>填表人： 谷晨阳                                             单位：亩（保留一位小数）、户、元</t>
  </si>
  <si>
    <t>应补贴户数</t>
  </si>
  <si>
    <t>核定小麦面积</t>
  </si>
  <si>
    <t>较上年增减面积</t>
  </si>
  <si>
    <t>增减的原因</t>
  </si>
  <si>
    <t>补贴标准</t>
  </si>
  <si>
    <t>补贴金额</t>
  </si>
  <si>
    <t>备注</t>
  </si>
  <si>
    <t>合计</t>
  </si>
  <si>
    <t>528.2</t>
  </si>
  <si>
    <t>退林还耕其它作物改种</t>
  </si>
  <si>
    <t>柘沟一村</t>
  </si>
  <si>
    <t>14.8</t>
  </si>
  <si>
    <t>退林还耕</t>
  </si>
  <si>
    <t>柘沟二村</t>
  </si>
  <si>
    <t>-1.3</t>
  </si>
  <si>
    <t>柘沟三村</t>
  </si>
  <si>
    <t>-32.7</t>
  </si>
  <si>
    <t>改种马铃薯</t>
  </si>
  <si>
    <t>柘沟四村</t>
  </si>
  <si>
    <t>-18</t>
  </si>
  <si>
    <t>柘沟五村</t>
  </si>
  <si>
    <t>-46.4</t>
  </si>
  <si>
    <t>改种药材</t>
  </si>
  <si>
    <t>柘沟六村</t>
  </si>
  <si>
    <t>26</t>
  </si>
  <si>
    <t>柘沟七村</t>
  </si>
  <si>
    <t>-117</t>
  </si>
  <si>
    <t>改种其它作物</t>
  </si>
  <si>
    <t>朱家村</t>
  </si>
  <si>
    <t>1.6</t>
  </si>
  <si>
    <t>李家村</t>
  </si>
  <si>
    <t>103.8</t>
  </si>
  <si>
    <t>西马村</t>
  </si>
  <si>
    <t>59</t>
  </si>
  <si>
    <t>东马村</t>
  </si>
  <si>
    <t>109.7</t>
  </si>
  <si>
    <t>洛里村</t>
  </si>
  <si>
    <t>73.5</t>
  </si>
  <si>
    <t>陈家庄</t>
  </si>
  <si>
    <t>-2.7</t>
  </si>
  <si>
    <t>岔河村</t>
  </si>
  <si>
    <t>79.4</t>
  </si>
  <si>
    <t>退林还耕，花生等作物改种</t>
  </si>
  <si>
    <t>杨家岭</t>
  </si>
  <si>
    <t>29.1</t>
  </si>
  <si>
    <t>曾家庄</t>
  </si>
  <si>
    <t>4.7</t>
  </si>
  <si>
    <t>西赵庄</t>
  </si>
  <si>
    <t>90.9</t>
  </si>
  <si>
    <t>王坟村</t>
  </si>
  <si>
    <t>-0.3</t>
  </si>
  <si>
    <t>道士庄</t>
  </si>
  <si>
    <t>0</t>
  </si>
  <si>
    <t>黄土崖</t>
  </si>
  <si>
    <t>-147.7</t>
  </si>
  <si>
    <t>凤仙庄</t>
  </si>
  <si>
    <t>24.8</t>
  </si>
  <si>
    <t>花生等作物改种</t>
  </si>
  <si>
    <t>郭家庄</t>
  </si>
  <si>
    <t>18.7</t>
  </si>
  <si>
    <t>苗家庄</t>
  </si>
  <si>
    <t>7.3</t>
  </si>
  <si>
    <t>西徐庄</t>
  </si>
  <si>
    <t>-13.3</t>
  </si>
  <si>
    <t>宋家河</t>
  </si>
  <si>
    <t>-3.5</t>
  </si>
  <si>
    <t>滕家洼</t>
  </si>
  <si>
    <t>16.9</t>
  </si>
  <si>
    <t>尚庄村</t>
  </si>
  <si>
    <t>181.8</t>
  </si>
  <si>
    <t>姜家庄</t>
  </si>
  <si>
    <t>-7.6</t>
  </si>
  <si>
    <t>圣府岭</t>
  </si>
  <si>
    <t>-9</t>
  </si>
  <si>
    <t>西大厂</t>
  </si>
  <si>
    <t>-24.9</t>
  </si>
  <si>
    <t>魏南村</t>
  </si>
  <si>
    <t>63.5</t>
  </si>
  <si>
    <t>魏北村</t>
  </si>
  <si>
    <t>21.6</t>
  </si>
  <si>
    <t>邵家庄</t>
  </si>
  <si>
    <t>25.5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</si>
</sst>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);[Red]\(0.0\)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Arial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3" fillId="0" borderId="1" xfId="49" applyNumberFormat="1" applyFont="1" applyBorder="1" applyAlignment="1">
      <alignment horizontal="center" vertical="center"/>
    </xf>
    <xf numFmtId="177" fontId="3" fillId="0" borderId="1" xfId="5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4" xfId="51" applyBorder="1" applyAlignment="1">
      <alignment horizontal="center" vertical="center"/>
    </xf>
    <xf numFmtId="176" fontId="3" fillId="0" borderId="4" xfId="52" applyNumberFormat="1" applyFont="1" applyBorder="1" applyAlignment="1">
      <alignment horizontal="center" vertical="center"/>
    </xf>
    <xf numFmtId="177" fontId="3" fillId="0" borderId="4" xfId="52" applyNumberFormat="1" applyFont="1" applyBorder="1" applyAlignment="1">
      <alignment horizontal="center" vertical="center"/>
    </xf>
    <xf numFmtId="0" fontId="7" fillId="0" borderId="1" xfId="51" applyBorder="1" applyAlignment="1">
      <alignment horizontal="center" vertical="center"/>
    </xf>
    <xf numFmtId="176" fontId="3" fillId="0" borderId="1" xfId="52" applyNumberFormat="1" applyFont="1" applyBorder="1" applyAlignment="1">
      <alignment horizontal="center" vertical="center"/>
    </xf>
    <xf numFmtId="177" fontId="3" fillId="0" borderId="1" xfId="52" applyNumberFormat="1" applyFont="1" applyBorder="1" applyAlignment="1">
      <alignment horizontal="center" vertical="center"/>
    </xf>
    <xf numFmtId="177" fontId="8" fillId="0" borderId="1" xfId="52" applyNumberFormat="1" applyFont="1" applyBorder="1" applyAlignment="1">
      <alignment horizontal="center" vertical="center"/>
    </xf>
    <xf numFmtId="0" fontId="9" fillId="0" borderId="1" xfId="51" applyFont="1" applyBorder="1" applyAlignment="1">
      <alignment horizontal="center" vertical="center"/>
    </xf>
    <xf numFmtId="0" fontId="7" fillId="0" borderId="1" xfId="51" applyFont="1" applyBorder="1" applyAlignment="1">
      <alignment horizontal="center" vertical="center"/>
    </xf>
    <xf numFmtId="176" fontId="3" fillId="0" borderId="1" xfId="53" applyNumberFormat="1" applyFont="1" applyBorder="1" applyAlignment="1">
      <alignment horizontal="center" vertical="center"/>
    </xf>
    <xf numFmtId="177" fontId="3" fillId="0" borderId="1" xfId="53" applyNumberFormat="1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5" xfId="49"/>
    <cellStyle name="常规 2" xfId="50"/>
    <cellStyle name="常规 2 11" xfId="51"/>
    <cellStyle name="常规 2 8" xfId="52"/>
    <cellStyle name="常规 2 7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B5" sqref="B5"/>
    </sheetView>
  </sheetViews>
  <sheetFormatPr defaultColWidth="9" defaultRowHeight="13.5"/>
  <cols>
    <col min="1" max="1" width="6.75" style="1" customWidth="1"/>
    <col min="2" max="2" width="12.5" style="1" customWidth="1"/>
    <col min="3" max="3" width="13.125" style="1" customWidth="1"/>
    <col min="4" max="4" width="16" style="1" customWidth="1"/>
    <col min="5" max="5" width="19.375" style="1" customWidth="1"/>
    <col min="6" max="6" width="28.375" style="1" customWidth="1"/>
    <col min="7" max="7" width="14.7583333333333" style="3" customWidth="1"/>
    <col min="8" max="8" width="12.875" style="3" customWidth="1"/>
    <col min="9" max="9" width="8.075" style="1" customWidth="1"/>
    <col min="10" max="16384" width="9" style="1"/>
  </cols>
  <sheetData>
    <row r="1" s="1" customFormat="1" ht="33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0.1" customHeight="1" spans="1:9">
      <c r="A2" s="6" t="s">
        <v>1</v>
      </c>
      <c r="B2" s="6"/>
      <c r="C2" s="6"/>
      <c r="D2" s="6"/>
      <c r="E2" s="6"/>
      <c r="F2" s="6"/>
      <c r="G2" s="3"/>
      <c r="H2" s="3"/>
      <c r="I2" s="6"/>
    </row>
    <row r="3" s="2" customFormat="1" ht="24.5" customHeight="1" spans="1:9">
      <c r="A3" s="7"/>
      <c r="B3" s="7"/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</row>
    <row r="4" s="1" customFormat="1" ht="24.5" customHeight="1" spans="1:9">
      <c r="A4" s="9" t="s">
        <v>9</v>
      </c>
      <c r="B4" s="10"/>
      <c r="C4" s="11">
        <v>4524</v>
      </c>
      <c r="D4" s="12">
        <v>31740.1</v>
      </c>
      <c r="E4" s="29" t="s">
        <v>10</v>
      </c>
      <c r="F4" s="14" t="s">
        <v>11</v>
      </c>
      <c r="G4" s="15">
        <v>109</v>
      </c>
      <c r="H4" s="15">
        <f t="shared" ref="H4:H37" si="0">G4*D4</f>
        <v>3459670.9</v>
      </c>
      <c r="I4" s="28"/>
    </row>
    <row r="5" s="1" customFormat="1" ht="24.5" customHeight="1" spans="1:9">
      <c r="A5" s="16">
        <v>1</v>
      </c>
      <c r="B5" s="17" t="s">
        <v>12</v>
      </c>
      <c r="C5" s="18">
        <v>131</v>
      </c>
      <c r="D5" s="19">
        <v>1254</v>
      </c>
      <c r="E5" s="29" t="s">
        <v>13</v>
      </c>
      <c r="F5" s="14" t="s">
        <v>14</v>
      </c>
      <c r="G5" s="15">
        <v>109</v>
      </c>
      <c r="H5" s="15">
        <f t="shared" si="0"/>
        <v>136686</v>
      </c>
      <c r="I5" s="28"/>
    </row>
    <row r="6" s="1" customFormat="1" ht="24.5" customHeight="1" spans="1:9">
      <c r="A6" s="16">
        <v>2</v>
      </c>
      <c r="B6" s="20" t="s">
        <v>15</v>
      </c>
      <c r="C6" s="21">
        <v>94</v>
      </c>
      <c r="D6" s="22">
        <v>978.5</v>
      </c>
      <c r="E6" s="29" t="s">
        <v>16</v>
      </c>
      <c r="F6" s="14"/>
      <c r="G6" s="15">
        <v>109</v>
      </c>
      <c r="H6" s="15">
        <f t="shared" si="0"/>
        <v>106656.5</v>
      </c>
      <c r="I6" s="28"/>
    </row>
    <row r="7" s="1" customFormat="1" ht="24.5" customHeight="1" spans="1:9">
      <c r="A7" s="16">
        <v>3</v>
      </c>
      <c r="B7" s="20" t="s">
        <v>17</v>
      </c>
      <c r="C7" s="21">
        <v>103</v>
      </c>
      <c r="D7" s="22">
        <v>760.7</v>
      </c>
      <c r="E7" s="29" t="s">
        <v>18</v>
      </c>
      <c r="F7" s="14" t="s">
        <v>19</v>
      </c>
      <c r="G7" s="15">
        <v>109</v>
      </c>
      <c r="H7" s="15">
        <f t="shared" si="0"/>
        <v>82916.3</v>
      </c>
      <c r="I7" s="28"/>
    </row>
    <row r="8" s="1" customFormat="1" ht="24.5" customHeight="1" spans="1:9">
      <c r="A8" s="16">
        <v>4</v>
      </c>
      <c r="B8" s="20" t="s">
        <v>20</v>
      </c>
      <c r="C8" s="21">
        <v>204</v>
      </c>
      <c r="D8" s="22">
        <v>1436.9</v>
      </c>
      <c r="E8" s="29" t="s">
        <v>21</v>
      </c>
      <c r="F8" s="14"/>
      <c r="G8" s="15">
        <v>109</v>
      </c>
      <c r="H8" s="15">
        <f t="shared" si="0"/>
        <v>156622.1</v>
      </c>
      <c r="I8" s="28"/>
    </row>
    <row r="9" s="1" customFormat="1" ht="24.5" customHeight="1" spans="1:9">
      <c r="A9" s="16">
        <v>5</v>
      </c>
      <c r="B9" s="20" t="s">
        <v>22</v>
      </c>
      <c r="C9" s="21">
        <v>241</v>
      </c>
      <c r="D9" s="22">
        <v>1220.9</v>
      </c>
      <c r="E9" s="29" t="s">
        <v>23</v>
      </c>
      <c r="F9" s="14" t="s">
        <v>24</v>
      </c>
      <c r="G9" s="15">
        <v>109</v>
      </c>
      <c r="H9" s="15">
        <f t="shared" si="0"/>
        <v>133078.1</v>
      </c>
      <c r="I9" s="28"/>
    </row>
    <row r="10" s="1" customFormat="1" ht="24.5" customHeight="1" spans="1:9">
      <c r="A10" s="16">
        <v>6</v>
      </c>
      <c r="B10" s="20" t="s">
        <v>25</v>
      </c>
      <c r="C10" s="21">
        <v>42</v>
      </c>
      <c r="D10" s="22">
        <v>1328.4</v>
      </c>
      <c r="E10" s="29" t="s">
        <v>26</v>
      </c>
      <c r="F10" s="14" t="s">
        <v>14</v>
      </c>
      <c r="G10" s="15">
        <v>109</v>
      </c>
      <c r="H10" s="15">
        <f t="shared" si="0"/>
        <v>144795.6</v>
      </c>
      <c r="I10" s="28"/>
    </row>
    <row r="11" s="1" customFormat="1" ht="24.5" customHeight="1" spans="1:9">
      <c r="A11" s="16">
        <v>7</v>
      </c>
      <c r="B11" s="20" t="s">
        <v>27</v>
      </c>
      <c r="C11" s="21">
        <v>158</v>
      </c>
      <c r="D11" s="22">
        <v>463</v>
      </c>
      <c r="E11" s="29" t="s">
        <v>28</v>
      </c>
      <c r="F11" s="14" t="s">
        <v>29</v>
      </c>
      <c r="G11" s="15">
        <v>109</v>
      </c>
      <c r="H11" s="15">
        <f t="shared" si="0"/>
        <v>50467</v>
      </c>
      <c r="I11" s="28"/>
    </row>
    <row r="12" s="1" customFormat="1" ht="24.5" customHeight="1" spans="1:9">
      <c r="A12" s="16">
        <v>8</v>
      </c>
      <c r="B12" s="20" t="s">
        <v>30</v>
      </c>
      <c r="C12" s="21">
        <v>91</v>
      </c>
      <c r="D12" s="22">
        <v>1210</v>
      </c>
      <c r="E12" s="29" t="s">
        <v>31</v>
      </c>
      <c r="F12" s="14"/>
      <c r="G12" s="15">
        <v>109</v>
      </c>
      <c r="H12" s="15">
        <f t="shared" si="0"/>
        <v>131890</v>
      </c>
      <c r="I12" s="28"/>
    </row>
    <row r="13" s="1" customFormat="1" ht="24.5" customHeight="1" spans="1:9">
      <c r="A13" s="16">
        <v>9</v>
      </c>
      <c r="B13" s="20" t="s">
        <v>32</v>
      </c>
      <c r="C13" s="21">
        <v>445</v>
      </c>
      <c r="D13" s="22">
        <v>1871</v>
      </c>
      <c r="E13" s="29" t="s">
        <v>33</v>
      </c>
      <c r="F13" s="14" t="s">
        <v>14</v>
      </c>
      <c r="G13" s="15">
        <v>109</v>
      </c>
      <c r="H13" s="15">
        <f t="shared" si="0"/>
        <v>203939</v>
      </c>
      <c r="I13" s="28"/>
    </row>
    <row r="14" s="1" customFormat="1" ht="24.5" customHeight="1" spans="1:9">
      <c r="A14" s="16">
        <v>10</v>
      </c>
      <c r="B14" s="20" t="s">
        <v>34</v>
      </c>
      <c r="C14" s="21">
        <v>256</v>
      </c>
      <c r="D14" s="22">
        <v>1158</v>
      </c>
      <c r="E14" s="29" t="s">
        <v>35</v>
      </c>
      <c r="F14" s="14" t="s">
        <v>14</v>
      </c>
      <c r="G14" s="15">
        <v>109</v>
      </c>
      <c r="H14" s="15">
        <f t="shared" si="0"/>
        <v>126222</v>
      </c>
      <c r="I14" s="28"/>
    </row>
    <row r="15" s="1" customFormat="1" ht="24.5" customHeight="1" spans="1:9">
      <c r="A15" s="16">
        <v>11</v>
      </c>
      <c r="B15" s="20" t="s">
        <v>36</v>
      </c>
      <c r="C15" s="21">
        <v>358</v>
      </c>
      <c r="D15" s="23">
        <v>2189.2</v>
      </c>
      <c r="E15" s="29" t="s">
        <v>37</v>
      </c>
      <c r="F15" s="14" t="s">
        <v>14</v>
      </c>
      <c r="G15" s="15">
        <v>109</v>
      </c>
      <c r="H15" s="15">
        <f t="shared" si="0"/>
        <v>238622.8</v>
      </c>
      <c r="I15" s="28"/>
    </row>
    <row r="16" s="1" customFormat="1" ht="24.5" customHeight="1" spans="1:9">
      <c r="A16" s="16">
        <v>12</v>
      </c>
      <c r="B16" s="20" t="s">
        <v>38</v>
      </c>
      <c r="C16" s="21">
        <v>275</v>
      </c>
      <c r="D16" s="22">
        <v>1790.7</v>
      </c>
      <c r="E16" s="29" t="s">
        <v>39</v>
      </c>
      <c r="F16" s="14" t="s">
        <v>14</v>
      </c>
      <c r="G16" s="15">
        <v>109</v>
      </c>
      <c r="H16" s="15">
        <f t="shared" si="0"/>
        <v>195186.3</v>
      </c>
      <c r="I16" s="28"/>
    </row>
    <row r="17" s="1" customFormat="1" ht="24.5" customHeight="1" spans="1:9">
      <c r="A17" s="16">
        <v>13</v>
      </c>
      <c r="B17" s="24" t="s">
        <v>40</v>
      </c>
      <c r="C17" s="21">
        <v>26</v>
      </c>
      <c r="D17" s="22">
        <v>243.1</v>
      </c>
      <c r="E17" s="29" t="s">
        <v>41</v>
      </c>
      <c r="F17" s="14"/>
      <c r="G17" s="15">
        <v>109</v>
      </c>
      <c r="H17" s="15">
        <f t="shared" si="0"/>
        <v>26497.9</v>
      </c>
      <c r="I17" s="28"/>
    </row>
    <row r="18" s="1" customFormat="1" ht="24.5" customHeight="1" spans="1:9">
      <c r="A18" s="16">
        <v>14</v>
      </c>
      <c r="B18" s="20" t="s">
        <v>42</v>
      </c>
      <c r="C18" s="21">
        <v>141</v>
      </c>
      <c r="D18" s="22">
        <v>847.8</v>
      </c>
      <c r="E18" s="29" t="s">
        <v>43</v>
      </c>
      <c r="F18" s="14" t="s">
        <v>44</v>
      </c>
      <c r="G18" s="15">
        <v>109</v>
      </c>
      <c r="H18" s="15">
        <f t="shared" si="0"/>
        <v>92410.2</v>
      </c>
      <c r="I18" s="28"/>
    </row>
    <row r="19" s="1" customFormat="1" ht="24.5" customHeight="1" spans="1:9">
      <c r="A19" s="16">
        <v>15</v>
      </c>
      <c r="B19" s="25" t="s">
        <v>45</v>
      </c>
      <c r="C19" s="21">
        <v>34</v>
      </c>
      <c r="D19" s="22">
        <v>398</v>
      </c>
      <c r="E19" s="29" t="s">
        <v>46</v>
      </c>
      <c r="F19" s="14" t="s">
        <v>44</v>
      </c>
      <c r="G19" s="15">
        <v>109</v>
      </c>
      <c r="H19" s="15">
        <f t="shared" si="0"/>
        <v>43382</v>
      </c>
      <c r="I19" s="28"/>
    </row>
    <row r="20" s="1" customFormat="1" ht="24.5" customHeight="1" spans="1:9">
      <c r="A20" s="16">
        <v>16</v>
      </c>
      <c r="B20" s="25" t="s">
        <v>47</v>
      </c>
      <c r="C20" s="21">
        <v>52</v>
      </c>
      <c r="D20" s="22">
        <v>396.5</v>
      </c>
      <c r="E20" s="29" t="s">
        <v>48</v>
      </c>
      <c r="F20" s="14"/>
      <c r="G20" s="15">
        <v>109</v>
      </c>
      <c r="H20" s="15">
        <f t="shared" si="0"/>
        <v>43218.5</v>
      </c>
      <c r="I20" s="28"/>
    </row>
    <row r="21" s="1" customFormat="1" ht="24.5" customHeight="1" spans="1:9">
      <c r="A21" s="16">
        <v>17</v>
      </c>
      <c r="B21" s="25" t="s">
        <v>49</v>
      </c>
      <c r="C21" s="21">
        <v>25</v>
      </c>
      <c r="D21" s="22">
        <v>516.4</v>
      </c>
      <c r="E21" s="29" t="s">
        <v>50</v>
      </c>
      <c r="F21" s="14" t="s">
        <v>14</v>
      </c>
      <c r="G21" s="15">
        <v>109</v>
      </c>
      <c r="H21" s="15">
        <f t="shared" si="0"/>
        <v>56287.6</v>
      </c>
      <c r="I21" s="28"/>
    </row>
    <row r="22" s="1" customFormat="1" ht="24.5" customHeight="1" spans="1:9">
      <c r="A22" s="16">
        <v>18</v>
      </c>
      <c r="B22" s="20" t="s">
        <v>51</v>
      </c>
      <c r="C22" s="21">
        <v>87</v>
      </c>
      <c r="D22" s="22">
        <v>565.6</v>
      </c>
      <c r="E22" s="29" t="s">
        <v>52</v>
      </c>
      <c r="F22" s="14"/>
      <c r="G22" s="15">
        <v>109</v>
      </c>
      <c r="H22" s="15">
        <f t="shared" si="0"/>
        <v>61650.4</v>
      </c>
      <c r="I22" s="28"/>
    </row>
    <row r="23" s="1" customFormat="1" ht="24.5" customHeight="1" spans="1:9">
      <c r="A23" s="16">
        <v>19</v>
      </c>
      <c r="B23" s="20" t="s">
        <v>53</v>
      </c>
      <c r="C23" s="21">
        <v>9</v>
      </c>
      <c r="D23" s="22">
        <v>16.6</v>
      </c>
      <c r="E23" s="29" t="s">
        <v>54</v>
      </c>
      <c r="F23" s="14"/>
      <c r="G23" s="15">
        <v>109</v>
      </c>
      <c r="H23" s="15">
        <f t="shared" si="0"/>
        <v>1809.4</v>
      </c>
      <c r="I23" s="28"/>
    </row>
    <row r="24" s="1" customFormat="1" ht="24.5" customHeight="1" spans="1:9">
      <c r="A24" s="16">
        <v>20</v>
      </c>
      <c r="B24" s="24" t="s">
        <v>55</v>
      </c>
      <c r="C24" s="21">
        <v>17</v>
      </c>
      <c r="D24" s="22">
        <v>109.3</v>
      </c>
      <c r="E24" s="29" t="s">
        <v>56</v>
      </c>
      <c r="F24" s="14" t="s">
        <v>29</v>
      </c>
      <c r="G24" s="15">
        <v>109</v>
      </c>
      <c r="H24" s="15">
        <f t="shared" si="0"/>
        <v>11913.7</v>
      </c>
      <c r="I24" s="28"/>
    </row>
    <row r="25" s="1" customFormat="1" ht="24.5" customHeight="1" spans="1:9">
      <c r="A25" s="16">
        <v>21</v>
      </c>
      <c r="B25" s="20" t="s">
        <v>57</v>
      </c>
      <c r="C25" s="26">
        <v>87</v>
      </c>
      <c r="D25" s="27">
        <v>312.5</v>
      </c>
      <c r="E25" s="29" t="s">
        <v>58</v>
      </c>
      <c r="F25" s="14" t="s">
        <v>59</v>
      </c>
      <c r="G25" s="15">
        <v>109</v>
      </c>
      <c r="H25" s="15">
        <f t="shared" si="0"/>
        <v>34062.5</v>
      </c>
      <c r="I25" s="28"/>
    </row>
    <row r="26" s="1" customFormat="1" ht="24.5" customHeight="1" spans="1:9">
      <c r="A26" s="16">
        <v>22</v>
      </c>
      <c r="B26" s="20" t="s">
        <v>60</v>
      </c>
      <c r="C26" s="26">
        <v>60</v>
      </c>
      <c r="D26" s="27">
        <v>439.7</v>
      </c>
      <c r="E26" s="29" t="s">
        <v>61</v>
      </c>
      <c r="F26" s="14" t="s">
        <v>59</v>
      </c>
      <c r="G26" s="15">
        <v>109</v>
      </c>
      <c r="H26" s="15">
        <f t="shared" si="0"/>
        <v>47927.3</v>
      </c>
      <c r="I26" s="28"/>
    </row>
    <row r="27" s="1" customFormat="1" ht="24.5" customHeight="1" spans="1:9">
      <c r="A27" s="16">
        <v>23</v>
      </c>
      <c r="B27" s="20" t="s">
        <v>62</v>
      </c>
      <c r="C27" s="26">
        <v>118</v>
      </c>
      <c r="D27" s="27">
        <v>439.7</v>
      </c>
      <c r="E27" s="29" t="s">
        <v>63</v>
      </c>
      <c r="F27" s="14"/>
      <c r="G27" s="15">
        <v>109</v>
      </c>
      <c r="H27" s="15">
        <f t="shared" si="0"/>
        <v>47927.3</v>
      </c>
      <c r="I27" s="28"/>
    </row>
    <row r="28" s="1" customFormat="1" ht="24.5" customHeight="1" spans="1:9">
      <c r="A28" s="16">
        <v>24</v>
      </c>
      <c r="B28" s="20" t="s">
        <v>64</v>
      </c>
      <c r="C28" s="26">
        <v>123</v>
      </c>
      <c r="D28" s="27">
        <v>842.2</v>
      </c>
      <c r="E28" s="29" t="s">
        <v>65</v>
      </c>
      <c r="F28" s="14"/>
      <c r="G28" s="15">
        <v>109</v>
      </c>
      <c r="H28" s="15">
        <f t="shared" si="0"/>
        <v>91799.8</v>
      </c>
      <c r="I28" s="28"/>
    </row>
    <row r="29" s="1" customFormat="1" ht="24.5" customHeight="1" spans="1:9">
      <c r="A29" s="16">
        <v>25</v>
      </c>
      <c r="B29" s="20" t="s">
        <v>66</v>
      </c>
      <c r="C29" s="26">
        <v>6</v>
      </c>
      <c r="D29" s="27">
        <v>42</v>
      </c>
      <c r="E29" s="29" t="s">
        <v>67</v>
      </c>
      <c r="F29" s="14"/>
      <c r="G29" s="15">
        <v>109</v>
      </c>
      <c r="H29" s="15">
        <f t="shared" si="0"/>
        <v>4578</v>
      </c>
      <c r="I29" s="28"/>
    </row>
    <row r="30" s="1" customFormat="1" ht="24.5" customHeight="1" spans="1:9">
      <c r="A30" s="16">
        <v>26</v>
      </c>
      <c r="B30" s="20" t="s">
        <v>68</v>
      </c>
      <c r="C30" s="26">
        <v>41</v>
      </c>
      <c r="D30" s="27">
        <v>322.8</v>
      </c>
      <c r="E30" s="29" t="s">
        <v>69</v>
      </c>
      <c r="F30" s="14" t="s">
        <v>59</v>
      </c>
      <c r="G30" s="15">
        <v>109</v>
      </c>
      <c r="H30" s="15">
        <f t="shared" si="0"/>
        <v>35185.2</v>
      </c>
      <c r="I30" s="28"/>
    </row>
    <row r="31" s="1" customFormat="1" ht="24.5" customHeight="1" spans="1:9">
      <c r="A31" s="16">
        <v>27</v>
      </c>
      <c r="B31" s="20" t="s">
        <v>70</v>
      </c>
      <c r="C31" s="26">
        <v>236</v>
      </c>
      <c r="D31" s="27">
        <v>2643.8</v>
      </c>
      <c r="E31" s="29" t="s">
        <v>71</v>
      </c>
      <c r="F31" s="14" t="s">
        <v>44</v>
      </c>
      <c r="G31" s="15">
        <v>109</v>
      </c>
      <c r="H31" s="15">
        <f t="shared" si="0"/>
        <v>288174.2</v>
      </c>
      <c r="I31" s="28"/>
    </row>
    <row r="32" s="1" customFormat="1" ht="24.5" customHeight="1" spans="1:9">
      <c r="A32" s="16">
        <v>28</v>
      </c>
      <c r="B32" s="24" t="s">
        <v>72</v>
      </c>
      <c r="C32" s="26">
        <v>98</v>
      </c>
      <c r="D32" s="27">
        <v>466.9</v>
      </c>
      <c r="E32" s="29" t="s">
        <v>73</v>
      </c>
      <c r="F32" s="14"/>
      <c r="G32" s="15">
        <v>109</v>
      </c>
      <c r="H32" s="15">
        <f t="shared" si="0"/>
        <v>50892.1</v>
      </c>
      <c r="I32" s="28"/>
    </row>
    <row r="33" s="1" customFormat="1" ht="24.5" customHeight="1" spans="1:9">
      <c r="A33" s="16">
        <v>29</v>
      </c>
      <c r="B33" s="24" t="s">
        <v>74</v>
      </c>
      <c r="C33" s="26">
        <v>233</v>
      </c>
      <c r="D33" s="27">
        <v>2288.3</v>
      </c>
      <c r="E33" s="29" t="s">
        <v>75</v>
      </c>
      <c r="F33" s="14"/>
      <c r="G33" s="15">
        <v>109</v>
      </c>
      <c r="H33" s="15">
        <f t="shared" si="0"/>
        <v>249424.7</v>
      </c>
      <c r="I33" s="28"/>
    </row>
    <row r="34" s="1" customFormat="1" ht="24.5" customHeight="1" spans="1:9">
      <c r="A34" s="16">
        <v>30</v>
      </c>
      <c r="B34" s="20" t="s">
        <v>76</v>
      </c>
      <c r="C34" s="26">
        <v>92</v>
      </c>
      <c r="D34" s="27">
        <v>1036.7</v>
      </c>
      <c r="E34" s="29" t="s">
        <v>77</v>
      </c>
      <c r="F34" s="14"/>
      <c r="G34" s="15">
        <v>109</v>
      </c>
      <c r="H34" s="15">
        <f t="shared" si="0"/>
        <v>113000.3</v>
      </c>
      <c r="I34" s="28"/>
    </row>
    <row r="35" s="1" customFormat="1" ht="24.5" customHeight="1" spans="1:9">
      <c r="A35" s="16">
        <v>31</v>
      </c>
      <c r="B35" s="20" t="s">
        <v>78</v>
      </c>
      <c r="C35" s="26">
        <v>224</v>
      </c>
      <c r="D35" s="27">
        <v>1634</v>
      </c>
      <c r="E35" s="29" t="s">
        <v>79</v>
      </c>
      <c r="F35" s="14" t="s">
        <v>44</v>
      </c>
      <c r="G35" s="15">
        <v>109</v>
      </c>
      <c r="H35" s="15">
        <f t="shared" si="0"/>
        <v>178106</v>
      </c>
      <c r="I35" s="28"/>
    </row>
    <row r="36" s="1" customFormat="1" ht="24.5" customHeight="1" spans="1:9">
      <c r="A36" s="16">
        <v>32</v>
      </c>
      <c r="B36" s="20" t="s">
        <v>80</v>
      </c>
      <c r="C36" s="26">
        <v>348</v>
      </c>
      <c r="D36" s="27">
        <v>2118.8</v>
      </c>
      <c r="E36" s="29" t="s">
        <v>81</v>
      </c>
      <c r="F36" s="14" t="s">
        <v>44</v>
      </c>
      <c r="G36" s="15">
        <v>109</v>
      </c>
      <c r="H36" s="15">
        <f t="shared" si="0"/>
        <v>230949.2</v>
      </c>
      <c r="I36" s="28"/>
    </row>
    <row r="37" s="1" customFormat="1" ht="24.5" customHeight="1" spans="1:9">
      <c r="A37" s="16">
        <v>33</v>
      </c>
      <c r="B37" s="20" t="s">
        <v>82</v>
      </c>
      <c r="C37" s="26">
        <v>69</v>
      </c>
      <c r="D37" s="27">
        <v>398.1</v>
      </c>
      <c r="E37" s="29" t="s">
        <v>83</v>
      </c>
      <c r="F37" s="14" t="s">
        <v>14</v>
      </c>
      <c r="G37" s="15">
        <v>109</v>
      </c>
      <c r="H37" s="15">
        <f t="shared" si="0"/>
        <v>43392.9</v>
      </c>
      <c r="I37" s="28"/>
    </row>
  </sheetData>
  <mergeCells count="3">
    <mergeCell ref="A1:I1"/>
    <mergeCell ref="A2:I2"/>
    <mergeCell ref="A4:B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2025-07-29T07:57:15Z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5DD72ABF6F41436B8D55DBA138B9A65A_12</vt:lpwstr>
  </property>
</Properties>
</file>