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<sst xmlns="http://schemas.openxmlformats.org/spreadsheetml/2006/main" count="103" uniqueCount="67">
  <si>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2026年杨柳镇耕地地力保护补贴小麦种植面积</t>
  </si>
  <si>
    <t>核定情况汇总表</t>
  </si>
  <si>
    <t>填表人：</t>
  </si>
  <si>
    <t>单位：亩（保留一位小数）、户、元</t>
  </si>
  <si>
    <t>2025户数</t>
  </si>
  <si>
    <t>2025小麦面积</t>
  </si>
  <si>
    <t>应补贴户数</t>
  </si>
  <si>
    <t>核定小麦面积</t>
  </si>
  <si>
    <t>较上年增减面积</t>
  </si>
  <si>
    <t>增减的原因</t>
  </si>
  <si>
    <t>补贴标准</t>
  </si>
  <si>
    <t>补贴金额</t>
  </si>
  <si>
    <t>备注</t>
  </si>
  <si>
    <t>合  计</t>
  </si>
  <si>
    <t>其他作物改种</t>
  </si>
  <si>
    <t>郭家铺村</t>
  </si>
  <si>
    <t>改种为瓜菜等作物</t>
  </si>
  <si>
    <t>老官村</t>
  </si>
  <si>
    <t>马铃薯改种小麦</t>
  </si>
  <si>
    <t>潘家庄村</t>
  </si>
  <si>
    <t>相公店</t>
  </si>
  <si>
    <t>花生改种小麦</t>
  </si>
  <si>
    <t>小厂村</t>
  </si>
  <si>
    <t>杨柳村</t>
  </si>
  <si>
    <t>于家泉村</t>
  </si>
  <si>
    <t>张刘村</t>
  </si>
  <si>
    <t>谷家庄村</t>
  </si>
  <si>
    <t>郭家庄</t>
  </si>
  <si>
    <t>老泉</t>
  </si>
  <si>
    <t>田家庄村</t>
  </si>
  <si>
    <t>许家庄</t>
  </si>
  <si>
    <t>大白沟</t>
  </si>
  <si>
    <t>大颜庙村</t>
  </si>
  <si>
    <t>东朱家村</t>
  </si>
  <si>
    <t>蔬菜改种小麦</t>
  </si>
  <si>
    <t>郝家村</t>
  </si>
  <si>
    <t>家沟园村</t>
  </si>
  <si>
    <t>孔家村</t>
  </si>
  <si>
    <t>西张村</t>
  </si>
  <si>
    <t>西朱庄</t>
  </si>
  <si>
    <t>小白沟村</t>
  </si>
  <si>
    <t>小颜庙村</t>
  </si>
  <si>
    <t>改种为马铃薯、花生</t>
  </si>
  <si>
    <t>楚夏寺村</t>
  </si>
  <si>
    <t>毛芋头、姜改种小麦</t>
  </si>
  <si>
    <t>大岭</t>
  </si>
  <si>
    <t>滕家庄村</t>
  </si>
  <si>
    <t>夏李庄</t>
  </si>
  <si>
    <t>小岭村</t>
  </si>
  <si>
    <t>小辛庄村</t>
  </si>
  <si>
    <t>岳家岭村</t>
  </si>
  <si>
    <t>周家庄村</t>
  </si>
  <si>
    <t>仓上村</t>
  </si>
  <si>
    <t>东琴柏村</t>
  </si>
  <si>
    <t>后琴柏村</t>
  </si>
  <si>
    <t>甘薯、马铃薯改种小麦</t>
  </si>
  <si>
    <t>前琴柏村</t>
  </si>
  <si>
    <t>乔家村</t>
  </si>
  <si>
    <t>退林还耕</t>
  </si>
  <si>
    <t>东里仁村</t>
  </si>
  <si>
    <t>河套园</t>
  </si>
  <si>
    <t>山河东村</t>
  </si>
  <si>
    <t>山河西</t>
  </si>
  <si>
    <t>吴家庄村</t>
  </si>
  <si>
    <t>西里仁村</t>
  </si>
  <si>
    <t>西柳村</t>
  </si>
  <si>
    <t>中里仁村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</si>
</sst>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4"/>
      <color rgb="FF000000"/>
      <name val="楷体_GB2312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M12" sqref="M12"/>
    </sheetView>
  </sheetViews>
  <sheetFormatPr defaultColWidth="9" defaultRowHeight="13.5"/>
  <cols>
    <col min="6" max="6" width="11.5" customWidth="1"/>
    <col min="8" max="8" width="20.25" customWidth="1"/>
  </cols>
  <sheetData>
    <row r="1" ht="19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9.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5.75" customHeight="1" spans="1:13">
      <c r="A3" s="2" t="s">
        <v>2</v>
      </c>
      <c r="B3" s="2"/>
      <c r="C3" s="2"/>
      <c r="D3" s="3" t="s">
        <v>3</v>
      </c>
      <c r="E3" s="3"/>
      <c r="F3" s="3"/>
      <c r="G3" s="3"/>
      <c r="H3" s="3"/>
      <c r="I3" s="3"/>
      <c r="J3" s="3"/>
      <c r="K3" s="3"/>
    </row>
    <row r="4" ht="56.25" spans="1:13">
      <c r="A4" s="4"/>
      <c r="B4" s="5"/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ht="18.75" spans="1:13">
      <c r="A5" s="4"/>
      <c r="B5" s="5" t="s">
        <v>13</v>
      </c>
      <c r="C5" s="6">
        <f>SUM(C6:C49)</f>
        <v>4927</v>
      </c>
      <c r="D5" s="6">
        <f>SUM(D6:D49)</f>
        <v>43757.7</v>
      </c>
      <c r="E5" s="6">
        <f>SUM(E6:E49)</f>
        <v>4659</v>
      </c>
      <c r="F5" s="6">
        <f>SUM(F6:F49)</f>
        <v>42910.1</v>
      </c>
      <c r="G5" s="6"/>
      <c r="H5" s="6" t="s">
        <v>14</v>
      </c>
      <c r="I5" s="5"/>
      <c r="J5" s="5"/>
      <c r="K5" s="5"/>
    </row>
    <row r="6" ht="18.75" spans="1:13">
      <c r="A6" s="4">
        <v>1</v>
      </c>
      <c r="B6" s="7" t="s">
        <v>15</v>
      </c>
      <c r="C6" s="7">
        <v>88</v>
      </c>
      <c r="D6" s="7">
        <v>642.8</v>
      </c>
      <c r="E6" s="7">
        <v>80</v>
      </c>
      <c r="F6" s="7">
        <v>620.1</v>
      </c>
      <c r="G6" s="7">
        <f t="shared" ref="G6:G49" si="0">F6-D6</f>
        <v>-22.6999999999999</v>
      </c>
      <c r="H6" s="8" t="s">
        <v>16</v>
      </c>
      <c r="I6" s="5"/>
      <c r="J6" s="5"/>
      <c r="K6" s="5"/>
    </row>
    <row r="7" ht="18.75" spans="1:13">
      <c r="A7" s="4">
        <v>2</v>
      </c>
      <c r="B7" s="7" t="s">
        <v>17</v>
      </c>
      <c r="C7" s="7">
        <v>68</v>
      </c>
      <c r="D7" s="7">
        <v>408</v>
      </c>
      <c r="E7" s="7">
        <v>70</v>
      </c>
      <c r="F7" s="7">
        <v>594.6</v>
      </c>
      <c r="G7" s="7">
        <f t="shared" si="0"/>
        <v>186.6</v>
      </c>
      <c r="H7" s="8" t="s">
        <v>18</v>
      </c>
      <c r="I7" s="5"/>
      <c r="J7" s="5"/>
      <c r="K7" s="5"/>
      <c r="M7" s="9"/>
    </row>
    <row r="8" ht="18.75" spans="1:13">
      <c r="A8" s="4">
        <v>3</v>
      </c>
      <c r="B8" s="7" t="s">
        <v>19</v>
      </c>
      <c r="C8" s="7">
        <v>35</v>
      </c>
      <c r="D8" s="7">
        <v>187.2</v>
      </c>
      <c r="E8" s="7">
        <v>31</v>
      </c>
      <c r="F8" s="7">
        <v>198.9</v>
      </c>
      <c r="G8" s="7">
        <f t="shared" si="0"/>
        <v>11.7</v>
      </c>
      <c r="H8" s="8" t="s">
        <v>18</v>
      </c>
      <c r="I8" s="5"/>
      <c r="J8" s="5"/>
      <c r="K8" s="5"/>
    </row>
    <row r="9" ht="18.75" spans="1:13">
      <c r="A9" s="4">
        <v>4</v>
      </c>
      <c r="B9" s="7" t="s">
        <v>20</v>
      </c>
      <c r="C9" s="7">
        <v>47</v>
      </c>
      <c r="D9" s="7">
        <v>549</v>
      </c>
      <c r="E9" s="7">
        <v>40</v>
      </c>
      <c r="F9" s="7">
        <v>581.5</v>
      </c>
      <c r="G9" s="7">
        <f t="shared" si="0"/>
        <v>32.5</v>
      </c>
      <c r="H9" s="8" t="s">
        <v>21</v>
      </c>
      <c r="I9" s="5"/>
      <c r="J9" s="5"/>
      <c r="K9" s="5"/>
    </row>
    <row r="10" ht="18.75" spans="1:13">
      <c r="A10" s="4">
        <v>5</v>
      </c>
      <c r="B10" s="7" t="s">
        <v>22</v>
      </c>
      <c r="C10" s="7">
        <v>102</v>
      </c>
      <c r="D10" s="7">
        <v>2430.8</v>
      </c>
      <c r="E10" s="7">
        <v>87</v>
      </c>
      <c r="F10" s="7">
        <v>2429.9</v>
      </c>
      <c r="G10" s="7">
        <f t="shared" si="0"/>
        <v>-0.900000000000091</v>
      </c>
      <c r="H10" s="8" t="s">
        <v>16</v>
      </c>
      <c r="I10" s="5"/>
      <c r="J10" s="5"/>
      <c r="K10" s="5"/>
    </row>
    <row r="11" ht="18.75" spans="1:13">
      <c r="A11" s="4">
        <v>6</v>
      </c>
      <c r="B11" s="7" t="s">
        <v>23</v>
      </c>
      <c r="C11" s="7">
        <v>42</v>
      </c>
      <c r="D11" s="7">
        <v>709.2</v>
      </c>
      <c r="E11" s="7">
        <v>30</v>
      </c>
      <c r="F11" s="7">
        <v>383.6</v>
      </c>
      <c r="G11" s="7">
        <f t="shared" si="0"/>
        <v>-325.6</v>
      </c>
      <c r="H11" s="8" t="s">
        <v>16</v>
      </c>
      <c r="I11" s="5"/>
      <c r="J11" s="5"/>
      <c r="K11" s="5"/>
    </row>
    <row r="12" ht="18.75" spans="1:13">
      <c r="A12" s="4">
        <v>7</v>
      </c>
      <c r="B12" s="7" t="s">
        <v>24</v>
      </c>
      <c r="C12" s="7">
        <v>69</v>
      </c>
      <c r="D12" s="7">
        <v>1308.8</v>
      </c>
      <c r="E12" s="7">
        <v>62</v>
      </c>
      <c r="F12" s="7">
        <v>1295.4</v>
      </c>
      <c r="G12" s="7">
        <f t="shared" si="0"/>
        <v>-13.3999999999999</v>
      </c>
      <c r="H12" s="8" t="s">
        <v>16</v>
      </c>
      <c r="I12" s="5"/>
      <c r="J12" s="5"/>
      <c r="K12" s="5"/>
    </row>
    <row r="13" ht="18.75" spans="1:13">
      <c r="A13" s="4">
        <v>8</v>
      </c>
      <c r="B13" s="7" t="s">
        <v>25</v>
      </c>
      <c r="C13" s="7">
        <v>38</v>
      </c>
      <c r="D13" s="7">
        <v>523</v>
      </c>
      <c r="E13" s="7">
        <v>36</v>
      </c>
      <c r="F13" s="7">
        <v>510.8</v>
      </c>
      <c r="G13" s="7">
        <f t="shared" si="0"/>
        <v>-12.2</v>
      </c>
      <c r="H13" s="8" t="s">
        <v>16</v>
      </c>
      <c r="I13" s="5"/>
      <c r="J13" s="5"/>
      <c r="K13" s="5"/>
    </row>
    <row r="14" ht="18.75" spans="1:13">
      <c r="A14" s="4">
        <v>9</v>
      </c>
      <c r="B14" s="7" t="s">
        <v>26</v>
      </c>
      <c r="C14" s="7">
        <v>49</v>
      </c>
      <c r="D14" s="7">
        <v>164.5</v>
      </c>
      <c r="E14" s="7">
        <v>47</v>
      </c>
      <c r="F14" s="7">
        <v>154</v>
      </c>
      <c r="G14" s="7">
        <f t="shared" si="0"/>
        <v>-10.5</v>
      </c>
      <c r="H14" s="8" t="s">
        <v>16</v>
      </c>
      <c r="I14" s="5"/>
      <c r="J14" s="5"/>
      <c r="K14" s="5"/>
    </row>
    <row r="15" ht="18.75" spans="1:13">
      <c r="A15" s="4">
        <v>10</v>
      </c>
      <c r="B15" s="7" t="s">
        <v>27</v>
      </c>
      <c r="C15" s="7">
        <v>14</v>
      </c>
      <c r="D15" s="7">
        <v>49.7</v>
      </c>
      <c r="E15" s="7">
        <v>10</v>
      </c>
      <c r="F15" s="7">
        <v>31.3</v>
      </c>
      <c r="G15" s="7">
        <f t="shared" si="0"/>
        <v>-18.4</v>
      </c>
      <c r="H15" s="8" t="s">
        <v>16</v>
      </c>
      <c r="I15" s="5"/>
      <c r="J15" s="5"/>
      <c r="K15" s="5"/>
    </row>
    <row r="16" ht="18.75" spans="1:13">
      <c r="A16" s="4">
        <v>11</v>
      </c>
      <c r="B16" s="7" t="s">
        <v>28</v>
      </c>
      <c r="C16" s="7">
        <v>398</v>
      </c>
      <c r="D16" s="7">
        <v>3568.4</v>
      </c>
      <c r="E16" s="7">
        <v>367</v>
      </c>
      <c r="F16" s="7">
        <v>3336.1</v>
      </c>
      <c r="G16" s="7">
        <f t="shared" si="0"/>
        <v>-232.3</v>
      </c>
      <c r="H16" s="8" t="s">
        <v>16</v>
      </c>
      <c r="I16" s="5"/>
      <c r="J16" s="5"/>
      <c r="K16" s="5"/>
    </row>
    <row r="17" ht="18.75" spans="1:11">
      <c r="A17" s="4">
        <v>12</v>
      </c>
      <c r="B17" s="7" t="s">
        <v>29</v>
      </c>
      <c r="C17" s="7">
        <v>45</v>
      </c>
      <c r="D17" s="7">
        <v>463</v>
      </c>
      <c r="E17" s="7">
        <v>47</v>
      </c>
      <c r="F17" s="7">
        <v>398.8</v>
      </c>
      <c r="G17" s="7">
        <f t="shared" si="0"/>
        <v>-64.2</v>
      </c>
      <c r="H17" s="8" t="s">
        <v>16</v>
      </c>
      <c r="I17" s="5"/>
      <c r="J17" s="5"/>
      <c r="K17" s="5"/>
    </row>
    <row r="18" ht="18.75" spans="1:11">
      <c r="A18" s="4">
        <v>13</v>
      </c>
      <c r="B18" s="7" t="s">
        <v>30</v>
      </c>
      <c r="C18" s="7">
        <v>32</v>
      </c>
      <c r="D18" s="7">
        <v>507.6</v>
      </c>
      <c r="E18" s="7">
        <v>41</v>
      </c>
      <c r="F18" s="7">
        <v>539.7</v>
      </c>
      <c r="G18" s="7">
        <f t="shared" si="0"/>
        <v>32.1</v>
      </c>
      <c r="H18" s="8" t="s">
        <v>18</v>
      </c>
      <c r="I18" s="5"/>
      <c r="J18" s="5"/>
      <c r="K18" s="5"/>
    </row>
    <row r="19" ht="18.75" spans="1:11">
      <c r="A19" s="4">
        <v>14</v>
      </c>
      <c r="B19" s="7" t="s">
        <v>31</v>
      </c>
      <c r="C19" s="7">
        <v>79</v>
      </c>
      <c r="D19" s="7">
        <v>1116.8</v>
      </c>
      <c r="E19" s="7">
        <v>82</v>
      </c>
      <c r="F19" s="7">
        <v>1135.3</v>
      </c>
      <c r="G19" s="7">
        <f t="shared" si="0"/>
        <v>18.5</v>
      </c>
      <c r="H19" s="8" t="s">
        <v>18</v>
      </c>
      <c r="I19" s="5"/>
      <c r="J19" s="5"/>
      <c r="K19" s="5"/>
    </row>
    <row r="20" ht="18.75" spans="1:11">
      <c r="A20" s="4">
        <v>15</v>
      </c>
      <c r="B20" s="7" t="s">
        <v>32</v>
      </c>
      <c r="C20" s="7">
        <v>70</v>
      </c>
      <c r="D20" s="7">
        <v>807.9</v>
      </c>
      <c r="E20" s="7">
        <v>62</v>
      </c>
      <c r="F20" s="7">
        <v>753.1</v>
      </c>
      <c r="G20" s="7">
        <f t="shared" si="0"/>
        <v>-54.8</v>
      </c>
      <c r="H20" s="8" t="s">
        <v>16</v>
      </c>
      <c r="I20" s="5"/>
      <c r="J20" s="5"/>
      <c r="K20" s="5"/>
    </row>
    <row r="21" ht="18.75" spans="1:11">
      <c r="A21" s="4">
        <v>16</v>
      </c>
      <c r="B21" s="7" t="s">
        <v>33</v>
      </c>
      <c r="C21" s="7">
        <v>277</v>
      </c>
      <c r="D21" s="7">
        <v>1858.1</v>
      </c>
      <c r="E21" s="7">
        <v>280</v>
      </c>
      <c r="F21" s="7">
        <v>1868.3</v>
      </c>
      <c r="G21" s="7">
        <f t="shared" si="0"/>
        <v>10.2</v>
      </c>
      <c r="H21" s="8" t="s">
        <v>34</v>
      </c>
      <c r="I21" s="5"/>
      <c r="J21" s="5"/>
      <c r="K21" s="5"/>
    </row>
    <row r="22" ht="18.75" spans="1:11">
      <c r="A22" s="4">
        <v>17</v>
      </c>
      <c r="B22" s="7" t="s">
        <v>35</v>
      </c>
      <c r="C22" s="7">
        <v>129</v>
      </c>
      <c r="D22" s="7">
        <v>673.8</v>
      </c>
      <c r="E22" s="7">
        <v>124</v>
      </c>
      <c r="F22" s="7">
        <v>673.5</v>
      </c>
      <c r="G22" s="7">
        <f t="shared" si="0"/>
        <v>-0.299999999999955</v>
      </c>
      <c r="H22" s="8" t="s">
        <v>16</v>
      </c>
      <c r="I22" s="5"/>
      <c r="J22" s="5"/>
      <c r="K22" s="5"/>
    </row>
    <row r="23" ht="18.75" spans="1:11">
      <c r="A23" s="4">
        <v>18</v>
      </c>
      <c r="B23" s="7" t="s">
        <v>36</v>
      </c>
      <c r="C23" s="7">
        <v>71</v>
      </c>
      <c r="D23" s="7">
        <v>442.5</v>
      </c>
      <c r="E23" s="7">
        <v>70</v>
      </c>
      <c r="F23" s="7">
        <v>449</v>
      </c>
      <c r="G23" s="7">
        <f t="shared" si="0"/>
        <v>6.5</v>
      </c>
      <c r="H23" s="8" t="s">
        <v>18</v>
      </c>
      <c r="I23" s="5"/>
      <c r="J23" s="5"/>
      <c r="K23" s="5"/>
    </row>
    <row r="24" ht="18.75" spans="1:11">
      <c r="A24" s="4">
        <v>19</v>
      </c>
      <c r="B24" s="7" t="s">
        <v>37</v>
      </c>
      <c r="C24" s="7">
        <v>196</v>
      </c>
      <c r="D24" s="7">
        <v>1900</v>
      </c>
      <c r="E24" s="7">
        <v>174</v>
      </c>
      <c r="F24" s="7">
        <v>1295.4</v>
      </c>
      <c r="G24" s="7">
        <f t="shared" si="0"/>
        <v>-604.6</v>
      </c>
      <c r="H24" s="8" t="s">
        <v>16</v>
      </c>
      <c r="I24" s="5"/>
      <c r="J24" s="5"/>
      <c r="K24" s="5"/>
    </row>
    <row r="25" ht="18.75" spans="1:11">
      <c r="A25" s="4">
        <v>20</v>
      </c>
      <c r="B25" s="7" t="s">
        <v>38</v>
      </c>
      <c r="C25" s="7">
        <v>127</v>
      </c>
      <c r="D25" s="7">
        <v>980.7</v>
      </c>
      <c r="E25" s="7">
        <v>124</v>
      </c>
      <c r="F25" s="7">
        <v>1031.6</v>
      </c>
      <c r="G25" s="7">
        <f t="shared" si="0"/>
        <v>50.8999999999999</v>
      </c>
      <c r="H25" s="8" t="s">
        <v>18</v>
      </c>
      <c r="I25" s="5"/>
      <c r="J25" s="5"/>
      <c r="K25" s="5"/>
    </row>
    <row r="26" ht="18.75" spans="1:11">
      <c r="A26" s="4">
        <v>21</v>
      </c>
      <c r="B26" s="7" t="s">
        <v>39</v>
      </c>
      <c r="C26" s="7">
        <v>157</v>
      </c>
      <c r="D26" s="7">
        <v>1134</v>
      </c>
      <c r="E26" s="7">
        <v>153</v>
      </c>
      <c r="F26" s="7">
        <v>1138</v>
      </c>
      <c r="G26" s="7">
        <f t="shared" si="0"/>
        <v>4</v>
      </c>
      <c r="H26" s="8" t="s">
        <v>34</v>
      </c>
      <c r="I26" s="5"/>
      <c r="J26" s="5"/>
      <c r="K26" s="10"/>
    </row>
    <row r="27" ht="18.75" spans="1:11">
      <c r="A27" s="4">
        <v>22</v>
      </c>
      <c r="B27" s="7" t="s">
        <v>40</v>
      </c>
      <c r="C27" s="7">
        <v>57</v>
      </c>
      <c r="D27" s="7">
        <v>363.8</v>
      </c>
      <c r="E27" s="7">
        <v>51</v>
      </c>
      <c r="F27" s="7">
        <v>403</v>
      </c>
      <c r="G27" s="7">
        <f t="shared" si="0"/>
        <v>39.2</v>
      </c>
      <c r="H27" s="8" t="s">
        <v>18</v>
      </c>
      <c r="I27" s="8"/>
      <c r="J27" s="8"/>
      <c r="K27" s="8"/>
    </row>
    <row r="28" ht="18.75" spans="1:11">
      <c r="A28" s="4">
        <v>23</v>
      </c>
      <c r="B28" s="7" t="s">
        <v>41</v>
      </c>
      <c r="C28" s="7">
        <v>43</v>
      </c>
      <c r="D28" s="7">
        <v>637.7</v>
      </c>
      <c r="E28" s="7">
        <v>40</v>
      </c>
      <c r="F28" s="7">
        <v>611.9</v>
      </c>
      <c r="G28" s="7">
        <f t="shared" si="0"/>
        <v>-25.8000000000001</v>
      </c>
      <c r="H28" s="8" t="s">
        <v>42</v>
      </c>
      <c r="I28" s="8"/>
      <c r="J28" s="8"/>
      <c r="K28" s="8"/>
    </row>
    <row r="29" ht="18.75" spans="1:11">
      <c r="A29" s="4">
        <v>24</v>
      </c>
      <c r="B29" s="7" t="s">
        <v>43</v>
      </c>
      <c r="C29" s="7">
        <v>222</v>
      </c>
      <c r="D29" s="7">
        <v>1667.3</v>
      </c>
      <c r="E29" s="7">
        <v>200</v>
      </c>
      <c r="F29" s="7">
        <v>1739.3</v>
      </c>
      <c r="G29" s="7">
        <f t="shared" si="0"/>
        <v>72</v>
      </c>
      <c r="H29" s="8" t="s">
        <v>44</v>
      </c>
      <c r="I29" s="8"/>
      <c r="J29" s="8"/>
      <c r="K29" s="8"/>
    </row>
    <row r="30" ht="18.75" spans="1:11">
      <c r="A30" s="4">
        <v>25</v>
      </c>
      <c r="B30" s="7" t="s">
        <v>45</v>
      </c>
      <c r="C30" s="7">
        <v>127</v>
      </c>
      <c r="D30" s="7">
        <v>1055.5</v>
      </c>
      <c r="E30" s="7">
        <v>127</v>
      </c>
      <c r="F30" s="7">
        <v>1058.8</v>
      </c>
      <c r="G30" s="7">
        <f t="shared" si="0"/>
        <v>3.29999999999995</v>
      </c>
      <c r="H30" s="8" t="s">
        <v>34</v>
      </c>
      <c r="I30" s="8"/>
      <c r="J30" s="8"/>
      <c r="K30" s="8"/>
    </row>
    <row r="31" ht="18.75" spans="1:11">
      <c r="A31" s="4">
        <v>26</v>
      </c>
      <c r="B31" s="7" t="s">
        <v>46</v>
      </c>
      <c r="C31" s="7">
        <v>182</v>
      </c>
      <c r="D31" s="7">
        <v>1379.9</v>
      </c>
      <c r="E31" s="7">
        <v>184</v>
      </c>
      <c r="F31" s="7">
        <v>1400.8</v>
      </c>
      <c r="G31" s="7">
        <f t="shared" si="0"/>
        <v>20.8999999999999</v>
      </c>
      <c r="H31" s="8" t="s">
        <v>18</v>
      </c>
      <c r="I31" s="8"/>
      <c r="J31" s="8"/>
      <c r="K31" s="8"/>
    </row>
    <row r="32" ht="18.75" spans="1:11">
      <c r="A32" s="4">
        <v>27</v>
      </c>
      <c r="B32" s="7" t="s">
        <v>47</v>
      </c>
      <c r="C32" s="7">
        <v>262</v>
      </c>
      <c r="D32" s="7">
        <v>1266.2</v>
      </c>
      <c r="E32" s="7">
        <v>255</v>
      </c>
      <c r="F32" s="7">
        <v>1252.2</v>
      </c>
      <c r="G32" s="7">
        <f t="shared" si="0"/>
        <v>-14</v>
      </c>
      <c r="H32" s="8" t="s">
        <v>16</v>
      </c>
      <c r="I32" s="8"/>
      <c r="J32" s="8"/>
      <c r="K32" s="8"/>
    </row>
    <row r="33" ht="18.75" spans="1:11">
      <c r="A33" s="4">
        <v>28</v>
      </c>
      <c r="B33" s="7" t="s">
        <v>48</v>
      </c>
      <c r="C33" s="7">
        <v>37</v>
      </c>
      <c r="D33" s="7">
        <v>313.8</v>
      </c>
      <c r="E33" s="7">
        <v>35</v>
      </c>
      <c r="F33" s="7">
        <v>288.9</v>
      </c>
      <c r="G33" s="7">
        <f t="shared" si="0"/>
        <v>-24.9</v>
      </c>
      <c r="H33" s="8" t="s">
        <v>16</v>
      </c>
      <c r="I33" s="8"/>
      <c r="J33" s="8"/>
      <c r="K33" s="8"/>
    </row>
    <row r="34" ht="18.75" spans="1:11">
      <c r="A34" s="4">
        <v>29</v>
      </c>
      <c r="B34" s="7" t="s">
        <v>49</v>
      </c>
      <c r="C34" s="7">
        <v>49</v>
      </c>
      <c r="D34" s="7">
        <v>500</v>
      </c>
      <c r="E34" s="7">
        <v>43</v>
      </c>
      <c r="F34" s="7">
        <v>496.5</v>
      </c>
      <c r="G34" s="7">
        <f t="shared" si="0"/>
        <v>-3.5</v>
      </c>
      <c r="H34" s="8" t="s">
        <v>16</v>
      </c>
      <c r="I34" s="8"/>
      <c r="J34" s="8"/>
      <c r="K34" s="8"/>
    </row>
    <row r="35" ht="18.75" spans="1:11">
      <c r="A35" s="4">
        <v>30</v>
      </c>
      <c r="B35" s="7" t="s">
        <v>50</v>
      </c>
      <c r="C35" s="7">
        <v>104</v>
      </c>
      <c r="D35" s="7">
        <v>1193.6</v>
      </c>
      <c r="E35" s="7">
        <v>92</v>
      </c>
      <c r="F35" s="7">
        <v>1126.6</v>
      </c>
      <c r="G35" s="7">
        <f t="shared" si="0"/>
        <v>-67</v>
      </c>
      <c r="H35" s="8" t="s">
        <v>16</v>
      </c>
      <c r="I35" s="8"/>
      <c r="J35" s="8"/>
      <c r="K35" s="8"/>
    </row>
    <row r="36" ht="18.75" spans="1:11">
      <c r="A36" s="4">
        <v>31</v>
      </c>
      <c r="B36" s="7" t="s">
        <v>51</v>
      </c>
      <c r="C36" s="7">
        <v>77</v>
      </c>
      <c r="D36" s="7">
        <v>1217.7</v>
      </c>
      <c r="E36" s="7">
        <v>66</v>
      </c>
      <c r="F36" s="7">
        <v>1222.8</v>
      </c>
      <c r="G36" s="7">
        <f t="shared" si="0"/>
        <v>5.09999999999991</v>
      </c>
      <c r="H36" s="8" t="s">
        <v>18</v>
      </c>
      <c r="I36" s="8"/>
      <c r="J36" s="8"/>
      <c r="K36" s="8"/>
    </row>
    <row r="37" ht="18.75" spans="1:11">
      <c r="A37" s="4">
        <v>32</v>
      </c>
      <c r="B37" s="7" t="s">
        <v>52</v>
      </c>
      <c r="C37" s="7">
        <v>181</v>
      </c>
      <c r="D37" s="7">
        <v>1242.4</v>
      </c>
      <c r="E37" s="7">
        <v>179</v>
      </c>
      <c r="F37" s="7">
        <v>1208.4</v>
      </c>
      <c r="G37" s="7">
        <f t="shared" si="0"/>
        <v>-34</v>
      </c>
      <c r="H37" s="8" t="s">
        <v>16</v>
      </c>
      <c r="I37" s="8"/>
      <c r="J37" s="8"/>
      <c r="K37" s="8"/>
    </row>
    <row r="38" ht="18.75" spans="1:11">
      <c r="A38" s="4">
        <v>33</v>
      </c>
      <c r="B38" s="7" t="s">
        <v>53</v>
      </c>
      <c r="C38" s="7">
        <v>176</v>
      </c>
      <c r="D38" s="7">
        <v>1609.1</v>
      </c>
      <c r="E38" s="7">
        <v>165</v>
      </c>
      <c r="F38" s="7">
        <v>1554.7</v>
      </c>
      <c r="G38" s="7">
        <f t="shared" si="0"/>
        <v>-54.3999999999999</v>
      </c>
      <c r="H38" s="8" t="s">
        <v>16</v>
      </c>
      <c r="I38" s="8"/>
      <c r="J38" s="8"/>
      <c r="K38" s="8"/>
    </row>
    <row r="39" ht="18.75" spans="1:11">
      <c r="A39" s="4">
        <v>34</v>
      </c>
      <c r="B39" s="7" t="s">
        <v>54</v>
      </c>
      <c r="C39" s="7">
        <v>230</v>
      </c>
      <c r="D39" s="7">
        <v>1405.1</v>
      </c>
      <c r="E39" s="7">
        <v>216</v>
      </c>
      <c r="F39" s="7">
        <v>1544.2</v>
      </c>
      <c r="G39" s="7">
        <f t="shared" si="0"/>
        <v>139.1</v>
      </c>
      <c r="H39" s="8" t="s">
        <v>55</v>
      </c>
      <c r="I39" s="8"/>
      <c r="J39" s="8"/>
      <c r="K39" s="8"/>
    </row>
    <row r="40" ht="18.75" spans="1:11">
      <c r="A40" s="4">
        <v>35</v>
      </c>
      <c r="B40" s="7" t="s">
        <v>56</v>
      </c>
      <c r="C40" s="7">
        <v>186</v>
      </c>
      <c r="D40" s="7">
        <v>1670.3</v>
      </c>
      <c r="E40" s="7">
        <v>168</v>
      </c>
      <c r="F40" s="7">
        <v>1587.7</v>
      </c>
      <c r="G40" s="7">
        <f t="shared" si="0"/>
        <v>-82.5999999999999</v>
      </c>
      <c r="H40" s="8" t="s">
        <v>16</v>
      </c>
      <c r="I40" s="8"/>
      <c r="J40" s="8"/>
      <c r="K40" s="8"/>
    </row>
    <row r="41" ht="18.75" spans="1:11">
      <c r="A41" s="4">
        <v>36</v>
      </c>
      <c r="B41" s="7" t="s">
        <v>57</v>
      </c>
      <c r="C41" s="7">
        <v>171</v>
      </c>
      <c r="D41" s="7">
        <v>1709.2</v>
      </c>
      <c r="E41" s="7">
        <v>170</v>
      </c>
      <c r="F41" s="7">
        <v>1791.3</v>
      </c>
      <c r="G41" s="7">
        <f t="shared" si="0"/>
        <v>82.0999999999999</v>
      </c>
      <c r="H41" s="8" t="s">
        <v>58</v>
      </c>
      <c r="I41" s="8"/>
      <c r="J41" s="8"/>
      <c r="K41" s="8"/>
    </row>
    <row r="42" ht="18.75" spans="1:11">
      <c r="A42" s="4">
        <v>37</v>
      </c>
      <c r="B42" s="7" t="s">
        <v>59</v>
      </c>
      <c r="C42" s="7">
        <v>39</v>
      </c>
      <c r="D42" s="7">
        <v>158.3</v>
      </c>
      <c r="E42" s="7">
        <v>34</v>
      </c>
      <c r="F42" s="7">
        <v>100</v>
      </c>
      <c r="G42" s="7">
        <f t="shared" si="0"/>
        <v>-58.3</v>
      </c>
      <c r="H42" s="8" t="s">
        <v>16</v>
      </c>
      <c r="I42" s="8"/>
      <c r="J42" s="8"/>
      <c r="K42" s="8"/>
    </row>
    <row r="43" ht="18.75" spans="1:11">
      <c r="A43" s="4">
        <v>38</v>
      </c>
      <c r="B43" s="7" t="s">
        <v>60</v>
      </c>
      <c r="C43" s="7">
        <v>162</v>
      </c>
      <c r="D43" s="7">
        <v>1654.3</v>
      </c>
      <c r="E43" s="7">
        <v>162</v>
      </c>
      <c r="F43" s="7">
        <v>1675.3</v>
      </c>
      <c r="G43" s="7">
        <f t="shared" si="0"/>
        <v>21</v>
      </c>
      <c r="H43" s="8" t="s">
        <v>18</v>
      </c>
      <c r="I43" s="8"/>
      <c r="J43" s="8"/>
      <c r="K43" s="8"/>
    </row>
    <row r="44" ht="18.75" spans="1:11">
      <c r="A44" s="4">
        <v>39</v>
      </c>
      <c r="B44" s="7" t="s">
        <v>61</v>
      </c>
      <c r="C44" s="7">
        <v>24</v>
      </c>
      <c r="D44" s="7">
        <v>487.2</v>
      </c>
      <c r="E44" s="7">
        <v>20</v>
      </c>
      <c r="F44" s="7">
        <v>485</v>
      </c>
      <c r="G44" s="7">
        <f t="shared" si="0"/>
        <v>-2.19999999999999</v>
      </c>
      <c r="H44" s="8" t="s">
        <v>16</v>
      </c>
      <c r="I44" s="8"/>
      <c r="J44" s="8"/>
      <c r="K44" s="8"/>
    </row>
    <row r="45" ht="18.75" spans="1:11">
      <c r="A45" s="4">
        <v>40</v>
      </c>
      <c r="B45" s="7" t="s">
        <v>62</v>
      </c>
      <c r="C45" s="7">
        <v>79</v>
      </c>
      <c r="D45" s="7">
        <v>1150.8</v>
      </c>
      <c r="E45" s="7">
        <v>74</v>
      </c>
      <c r="F45" s="7">
        <v>1232.4</v>
      </c>
      <c r="G45" s="7">
        <f t="shared" si="0"/>
        <v>81.6000000000001</v>
      </c>
      <c r="H45" s="8" t="s">
        <v>18</v>
      </c>
      <c r="I45" s="8"/>
      <c r="J45" s="8"/>
      <c r="K45" s="8"/>
    </row>
    <row r="46" ht="18.75" spans="1:11">
      <c r="A46" s="4">
        <v>41</v>
      </c>
      <c r="B46" s="7" t="s">
        <v>63</v>
      </c>
      <c r="C46" s="7">
        <v>52</v>
      </c>
      <c r="D46" s="7">
        <v>359</v>
      </c>
      <c r="E46" s="7">
        <v>51</v>
      </c>
      <c r="F46" s="7">
        <v>404.5</v>
      </c>
      <c r="G46" s="7">
        <f t="shared" si="0"/>
        <v>45.5</v>
      </c>
      <c r="H46" s="8" t="s">
        <v>18</v>
      </c>
      <c r="I46" s="8"/>
      <c r="J46" s="8"/>
      <c r="K46" s="8"/>
    </row>
    <row r="47" ht="18.75" spans="1:11">
      <c r="A47" s="4">
        <v>42</v>
      </c>
      <c r="B47" s="7" t="s">
        <v>64</v>
      </c>
      <c r="C47" s="7">
        <v>105</v>
      </c>
      <c r="D47" s="7">
        <v>620.4</v>
      </c>
      <c r="E47" s="7">
        <v>100</v>
      </c>
      <c r="F47" s="7">
        <v>598.6</v>
      </c>
      <c r="G47" s="7">
        <f t="shared" si="0"/>
        <v>-21.8</v>
      </c>
      <c r="H47" s="8" t="s">
        <v>16</v>
      </c>
      <c r="I47" s="8"/>
      <c r="J47" s="8"/>
      <c r="K47" s="8"/>
    </row>
    <row r="48" ht="18.75" spans="1:11">
      <c r="A48" s="4">
        <v>43</v>
      </c>
      <c r="B48" s="7" t="s">
        <v>65</v>
      </c>
      <c r="C48" s="7">
        <v>121</v>
      </c>
      <c r="D48" s="7">
        <v>1048.3</v>
      </c>
      <c r="E48" s="7">
        <v>105</v>
      </c>
      <c r="F48" s="7">
        <v>1053.6</v>
      </c>
      <c r="G48" s="7">
        <f t="shared" si="0"/>
        <v>5.29999999999995</v>
      </c>
      <c r="H48" s="8" t="s">
        <v>18</v>
      </c>
      <c r="I48" s="8"/>
      <c r="J48" s="8"/>
      <c r="K48" s="8"/>
    </row>
    <row r="49" ht="18.75" spans="1:11">
      <c r="A49" s="4">
        <v>44</v>
      </c>
      <c r="B49" s="7" t="s">
        <v>66</v>
      </c>
      <c r="C49" s="7">
        <v>108</v>
      </c>
      <c r="D49" s="7">
        <v>622</v>
      </c>
      <c r="E49" s="7">
        <v>105</v>
      </c>
      <c r="F49" s="7">
        <v>654.7</v>
      </c>
      <c r="G49" s="7">
        <f t="shared" si="0"/>
        <v>32.7</v>
      </c>
      <c r="H49" s="8" t="s">
        <v>34</v>
      </c>
      <c r="I49" s="8"/>
      <c r="J49" s="8"/>
      <c r="K49" s="8"/>
    </row>
  </sheetData>
  <autoFilter xmlns:etc="http://www.wps.cn/officeDocument/2017/etCustomData" ref="A5:M49" etc:filterBottomFollowUsedRange="0">
    <extLst/>
  </autoFilter>
  <mergeCells count="4">
    <mergeCell ref="A1:K1"/>
    <mergeCell ref="A2:K2"/>
    <mergeCell ref="A3:C3"/>
    <mergeCell ref="D3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西界</cp:lastModifiedBy>
  <dcterms:created xsi:type="dcterms:W3CDTF">2025-05-23T03:14:00Z</dcterms:created>
  <dcterms:modified xsi:type="dcterms:W3CDTF">2026-03-23T05:39:24Z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A86530521E8E40DC91FB7B851A1929A6_11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