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泉林带状复合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<sst xmlns="http://schemas.openxmlformats.org/spreadsheetml/2006/main" count="78" uniqueCount="50">
  <si>
    <r>
      <t>2026</t>
    </r>
    <r>
      <rPr>
        <b/>
        <sz val="18"/>
        <color rgb="FF000000"/>
        <rFont val="方正小标宋简体"/>
        <charset val="134"/>
      </rPr>
      <t>年泉林镇大豆玉米带状复合种植面积</t>
    </r>
  </si>
  <si>
    <t>核定统计表</t>
  </si>
  <si>
    <t>单位：亩（保留一位小数）、户、元        单位：亩（保留一位小数）、户、元</t>
  </si>
  <si>
    <t>序号</t>
  </si>
  <si>
    <t>村</t>
  </si>
  <si>
    <t>种植户姓名</t>
  </si>
  <si>
    <t>核定种植面积</t>
  </si>
  <si>
    <t>种植模式</t>
  </si>
  <si>
    <t>补贴标准</t>
  </si>
  <si>
    <t>补贴金额</t>
  </si>
  <si>
    <t>备注</t>
  </si>
  <si>
    <t>灰泉村</t>
  </si>
  <si>
    <t>吴庆文</t>
  </si>
  <si>
    <t>4:2</t>
  </si>
  <si>
    <t>李家寨</t>
  </si>
  <si>
    <t>绪公道</t>
  </si>
  <si>
    <t>4:4</t>
  </si>
  <si>
    <t>柳河村</t>
  </si>
  <si>
    <t>王衍明</t>
  </si>
  <si>
    <t>马泉村</t>
  </si>
  <si>
    <t>韩志强</t>
  </si>
  <si>
    <t>3:2</t>
  </si>
  <si>
    <t>泗源村</t>
  </si>
  <si>
    <t>王同平</t>
  </si>
  <si>
    <t>王腾龙</t>
  </si>
  <si>
    <t>王同亮</t>
  </si>
  <si>
    <t>姚金凤</t>
  </si>
  <si>
    <t>3:4</t>
  </si>
  <si>
    <t>王瑞新</t>
  </si>
  <si>
    <t>王学银</t>
  </si>
  <si>
    <t>王学明</t>
  </si>
  <si>
    <t>4:3</t>
  </si>
  <si>
    <t>王龙富</t>
  </si>
  <si>
    <t>3:3</t>
  </si>
  <si>
    <t>王同超</t>
  </si>
  <si>
    <t>王同步</t>
  </si>
  <si>
    <t>王跃</t>
  </si>
  <si>
    <t>南贺村</t>
  </si>
  <si>
    <t>王政</t>
  </si>
  <si>
    <t>2:2</t>
  </si>
  <si>
    <t>安久村</t>
  </si>
  <si>
    <t>李聪</t>
  </si>
  <si>
    <t>李怀恩</t>
  </si>
  <si>
    <t>张凡州</t>
  </si>
  <si>
    <t>曹家庄</t>
  </si>
  <si>
    <t>段霞</t>
  </si>
  <si>
    <t>吕孝平</t>
  </si>
  <si>
    <t>东泽沟铺</t>
  </si>
  <si>
    <t>张绍峰</t>
  </si>
  <si>
    <r>
      <rPr>
        <b/>
        <sz val="12"/>
        <color rgb="FF000000"/>
        <rFont val="宋体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</si>
</sst>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b/>
      <sz val="18"/>
      <color rgb="FF000000"/>
      <name val="Times New Roman"/>
      <charset val="134"/>
    </font>
    <font>
      <b/>
      <sz val="18"/>
      <color rgb="FF000000"/>
      <name val="方正小标宋简体"/>
      <charset val="134"/>
    </font>
    <font>
      <b/>
      <sz val="12"/>
      <color rgb="FF000000"/>
      <name val="宋体"/>
      <charset val="134"/>
    </font>
    <font>
      <b/>
      <sz val="12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FAB31362-EBB9-494D-AC96-D26BC4FC5BB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01BF2553-B038-4829-A4B7-8739384D40CE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workbookViewId="0">
      <selection activeCell="H23" sqref="H23"/>
    </sheetView>
  </sheetViews>
  <sheetFormatPr defaultColWidth="9" defaultRowHeight="13.5" outlineLevelCol="7"/>
  <cols>
    <col min="1" max="1" width="9.375" customWidth="1"/>
    <col min="2" max="2" width="18.25" customWidth="1"/>
    <col min="3" max="3" width="17.75" customWidth="1"/>
    <col min="4" max="4" width="16" customWidth="1"/>
    <col min="5" max="5" width="16.5" customWidth="1"/>
    <col min="6" max="6" width="13.5" customWidth="1"/>
    <col min="7" max="7" width="15.625" customWidth="1"/>
    <col min="8" max="8" width="19.375" customWidth="1"/>
  </cols>
  <sheetData>
    <row r="1" ht="22.5" spans="1:8">
      <c r="A1" s="1" t="s">
        <v>0</v>
      </c>
      <c r="B1" s="1"/>
      <c r="C1" s="1"/>
      <c r="D1" s="1"/>
      <c r="E1" s="1"/>
      <c r="F1" s="1"/>
      <c r="G1" s="1"/>
      <c r="H1" s="1"/>
    </row>
    <row r="2" ht="22.5" spans="1:8">
      <c r="A2" s="2" t="s">
        <v>1</v>
      </c>
      <c r="B2" s="2"/>
      <c r="C2" s="2"/>
      <c r="D2" s="2"/>
      <c r="E2" s="2"/>
      <c r="F2" s="2"/>
      <c r="G2" s="2"/>
      <c r="H2" s="2"/>
    </row>
    <row r="3" ht="14.25" spans="1:8">
      <c r="A3" s="3" t="s">
        <v>2</v>
      </c>
      <c r="B3" s="3"/>
      <c r="C3" s="3"/>
      <c r="D3" s="3"/>
      <c r="E3" s="3"/>
      <c r="F3" s="3"/>
      <c r="G3" s="3"/>
      <c r="H3" s="3"/>
    </row>
    <row r="4" ht="14.25" spans="1:8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</row>
    <row r="5" ht="15.75" spans="1:8">
      <c r="A5" s="5">
        <v>1</v>
      </c>
      <c r="B5" s="5" t="s">
        <v>11</v>
      </c>
      <c r="C5" s="5" t="s">
        <v>12</v>
      </c>
      <c r="D5" s="5">
        <v>145</v>
      </c>
      <c r="E5" s="5" t="s">
        <v>13</v>
      </c>
      <c r="F5" s="5">
        <v>200</v>
      </c>
      <c r="G5" s="5">
        <f>D5*F5</f>
        <v>29000</v>
      </c>
      <c r="H5" s="5"/>
    </row>
    <row r="6" ht="15.75" spans="1:8">
      <c r="A6" s="5">
        <v>2</v>
      </c>
      <c r="B6" s="5" t="s">
        <v>14</v>
      </c>
      <c r="C6" s="5" t="s">
        <v>15</v>
      </c>
      <c r="D6" s="5">
        <v>84.98</v>
      </c>
      <c r="E6" s="5" t="s">
        <v>16</v>
      </c>
      <c r="F6" s="5">
        <v>200</v>
      </c>
      <c r="G6" s="5">
        <f t="shared" ref="G6:G26" si="0">D6*F6</f>
        <v>16996</v>
      </c>
      <c r="H6" s="5"/>
    </row>
    <row r="7" ht="15.75" spans="1:8">
      <c r="A7" s="5">
        <v>3</v>
      </c>
      <c r="B7" s="5" t="s">
        <v>17</v>
      </c>
      <c r="C7" s="5" t="s">
        <v>18</v>
      </c>
      <c r="D7" s="5">
        <v>283</v>
      </c>
      <c r="E7" s="5" t="s">
        <v>13</v>
      </c>
      <c r="F7" s="5">
        <v>200</v>
      </c>
      <c r="G7" s="5">
        <f t="shared" si="0"/>
        <v>56600</v>
      </c>
      <c r="H7" s="5"/>
    </row>
    <row r="8" ht="15.75" spans="1:8">
      <c r="A8" s="5">
        <v>4</v>
      </c>
      <c r="B8" s="5" t="s">
        <v>19</v>
      </c>
      <c r="C8" s="5" t="s">
        <v>20</v>
      </c>
      <c r="D8" s="5">
        <v>86</v>
      </c>
      <c r="E8" s="5" t="s">
        <v>21</v>
      </c>
      <c r="F8" s="5">
        <v>200</v>
      </c>
      <c r="G8" s="5">
        <f t="shared" si="0"/>
        <v>17200</v>
      </c>
      <c r="H8" s="5"/>
    </row>
    <row r="9" ht="15.75" spans="1:8">
      <c r="A9" s="5">
        <v>5</v>
      </c>
      <c r="B9" s="5" t="s">
        <v>22</v>
      </c>
      <c r="C9" s="5" t="s">
        <v>23</v>
      </c>
      <c r="D9" s="5">
        <v>13.6</v>
      </c>
      <c r="E9" s="5" t="s">
        <v>21</v>
      </c>
      <c r="F9" s="5">
        <v>200</v>
      </c>
      <c r="G9" s="5">
        <f t="shared" si="0"/>
        <v>2720</v>
      </c>
      <c r="H9" s="5"/>
    </row>
    <row r="10" ht="15.75" spans="1:8">
      <c r="A10" s="5">
        <v>6</v>
      </c>
      <c r="B10" s="5" t="s">
        <v>22</v>
      </c>
      <c r="C10" s="5" t="s">
        <v>24</v>
      </c>
      <c r="D10" s="5">
        <v>12.5</v>
      </c>
      <c r="E10" s="5" t="s">
        <v>21</v>
      </c>
      <c r="F10" s="5">
        <v>200</v>
      </c>
      <c r="G10" s="5">
        <f t="shared" si="0"/>
        <v>2500</v>
      </c>
      <c r="H10" s="5"/>
    </row>
    <row r="11" ht="15.75" spans="1:8">
      <c r="A11" s="5">
        <v>7</v>
      </c>
      <c r="B11" s="5" t="s">
        <v>22</v>
      </c>
      <c r="C11" s="5" t="s">
        <v>25</v>
      </c>
      <c r="D11" s="5">
        <v>67.5</v>
      </c>
      <c r="E11" s="5" t="s">
        <v>21</v>
      </c>
      <c r="F11" s="5">
        <v>200</v>
      </c>
      <c r="G11" s="5">
        <f t="shared" si="0"/>
        <v>13500</v>
      </c>
      <c r="H11" s="5"/>
    </row>
    <row r="12" ht="15.75" spans="1:8">
      <c r="A12" s="5">
        <v>8</v>
      </c>
      <c r="B12" s="5" t="s">
        <v>22</v>
      </c>
      <c r="C12" s="5" t="s">
        <v>26</v>
      </c>
      <c r="D12" s="5">
        <v>20.3</v>
      </c>
      <c r="E12" s="5" t="s">
        <v>27</v>
      </c>
      <c r="F12" s="5">
        <v>200</v>
      </c>
      <c r="G12" s="5">
        <f t="shared" si="0"/>
        <v>4060</v>
      </c>
      <c r="H12" s="5"/>
    </row>
    <row r="13" ht="15.75" spans="1:8">
      <c r="A13" s="5">
        <v>9</v>
      </c>
      <c r="B13" s="5" t="s">
        <v>22</v>
      </c>
      <c r="C13" s="5" t="s">
        <v>28</v>
      </c>
      <c r="D13" s="5">
        <v>5.2</v>
      </c>
      <c r="E13" s="5" t="s">
        <v>21</v>
      </c>
      <c r="F13" s="5">
        <v>200</v>
      </c>
      <c r="G13" s="5">
        <f t="shared" si="0"/>
        <v>1040</v>
      </c>
      <c r="H13" s="5"/>
    </row>
    <row r="14" ht="15.75" spans="1:8">
      <c r="A14" s="5">
        <v>10</v>
      </c>
      <c r="B14" s="5" t="s">
        <v>22</v>
      </c>
      <c r="C14" s="5" t="s">
        <v>29</v>
      </c>
      <c r="D14" s="5">
        <v>9.8</v>
      </c>
      <c r="E14" s="5" t="s">
        <v>16</v>
      </c>
      <c r="F14" s="5">
        <v>200</v>
      </c>
      <c r="G14" s="5">
        <f t="shared" si="0"/>
        <v>1960</v>
      </c>
      <c r="H14" s="5"/>
    </row>
    <row r="15" ht="15.75" spans="1:8">
      <c r="A15" s="5">
        <v>11</v>
      </c>
      <c r="B15" s="5" t="s">
        <v>22</v>
      </c>
      <c r="C15" s="5" t="s">
        <v>30</v>
      </c>
      <c r="D15" s="5">
        <v>31.8</v>
      </c>
      <c r="E15" s="5" t="s">
        <v>31</v>
      </c>
      <c r="F15" s="5">
        <v>200</v>
      </c>
      <c r="G15" s="5">
        <f t="shared" si="0"/>
        <v>6360</v>
      </c>
      <c r="H15" s="5"/>
    </row>
    <row r="16" ht="15.75" spans="1:8">
      <c r="A16" s="5">
        <v>12</v>
      </c>
      <c r="B16" s="5" t="s">
        <v>22</v>
      </c>
      <c r="C16" s="5" t="s">
        <v>32</v>
      </c>
      <c r="D16" s="5">
        <v>48.5</v>
      </c>
      <c r="E16" s="5" t="s">
        <v>33</v>
      </c>
      <c r="F16" s="5">
        <v>200</v>
      </c>
      <c r="G16" s="5">
        <f t="shared" si="0"/>
        <v>9700</v>
      </c>
      <c r="H16" s="5"/>
    </row>
    <row r="17" ht="15.75" spans="1:8">
      <c r="A17" s="5">
        <v>13</v>
      </c>
      <c r="B17" s="5" t="s">
        <v>22</v>
      </c>
      <c r="C17" s="5" t="s">
        <v>34</v>
      </c>
      <c r="D17" s="5">
        <v>20.4</v>
      </c>
      <c r="E17" s="5" t="s">
        <v>27</v>
      </c>
      <c r="F17" s="5">
        <v>200</v>
      </c>
      <c r="G17" s="5">
        <f t="shared" si="0"/>
        <v>4080</v>
      </c>
      <c r="H17" s="5"/>
    </row>
    <row r="18" ht="15.75" spans="1:8">
      <c r="A18" s="5">
        <v>14</v>
      </c>
      <c r="B18" s="5" t="s">
        <v>22</v>
      </c>
      <c r="C18" s="5" t="s">
        <v>35</v>
      </c>
      <c r="D18" s="5">
        <v>91.7</v>
      </c>
      <c r="E18" s="5" t="s">
        <v>13</v>
      </c>
      <c r="F18" s="5">
        <v>200</v>
      </c>
      <c r="G18" s="5">
        <f t="shared" si="0"/>
        <v>18340</v>
      </c>
      <c r="H18" s="5"/>
    </row>
    <row r="19" ht="15.75" spans="1:8">
      <c r="A19" s="5">
        <v>15</v>
      </c>
      <c r="B19" s="5" t="s">
        <v>22</v>
      </c>
      <c r="C19" s="5" t="s">
        <v>36</v>
      </c>
      <c r="D19" s="5">
        <v>80.5</v>
      </c>
      <c r="E19" s="5" t="s">
        <v>13</v>
      </c>
      <c r="F19" s="5">
        <v>200</v>
      </c>
      <c r="G19" s="5">
        <f t="shared" si="0"/>
        <v>16100</v>
      </c>
      <c r="H19" s="5"/>
    </row>
    <row r="20" ht="15.75" spans="1:8">
      <c r="A20" s="5">
        <v>16</v>
      </c>
      <c r="B20" s="5" t="s">
        <v>37</v>
      </c>
      <c r="C20" s="5" t="s">
        <v>38</v>
      </c>
      <c r="D20" s="5">
        <v>150</v>
      </c>
      <c r="E20" s="5" t="s">
        <v>39</v>
      </c>
      <c r="F20" s="5">
        <v>200</v>
      </c>
      <c r="G20" s="5">
        <f t="shared" si="0"/>
        <v>30000</v>
      </c>
      <c r="H20" s="5"/>
    </row>
    <row r="21" ht="15.75" spans="1:8">
      <c r="A21" s="5">
        <v>17</v>
      </c>
      <c r="B21" s="5" t="s">
        <v>40</v>
      </c>
      <c r="C21" s="5" t="s">
        <v>41</v>
      </c>
      <c r="D21" s="5">
        <v>28.14</v>
      </c>
      <c r="E21" s="5" t="s">
        <v>31</v>
      </c>
      <c r="F21" s="5">
        <v>200</v>
      </c>
      <c r="G21" s="5">
        <f t="shared" si="0"/>
        <v>5628</v>
      </c>
      <c r="H21" s="5"/>
    </row>
    <row r="22" ht="15.75" spans="1:8">
      <c r="A22" s="5">
        <v>18</v>
      </c>
      <c r="B22" s="5" t="s">
        <v>40</v>
      </c>
      <c r="C22" s="5" t="s">
        <v>42</v>
      </c>
      <c r="D22" s="5">
        <v>24.92</v>
      </c>
      <c r="E22" s="5" t="s">
        <v>39</v>
      </c>
      <c r="F22" s="5">
        <v>200</v>
      </c>
      <c r="G22" s="5">
        <f t="shared" si="0"/>
        <v>4984</v>
      </c>
      <c r="H22" s="5"/>
    </row>
    <row r="23" ht="15.75" spans="1:8">
      <c r="A23" s="5">
        <v>19</v>
      </c>
      <c r="B23" s="5" t="s">
        <v>40</v>
      </c>
      <c r="C23" s="5" t="s">
        <v>43</v>
      </c>
      <c r="D23" s="5">
        <v>14.45</v>
      </c>
      <c r="E23" s="5" t="s">
        <v>39</v>
      </c>
      <c r="F23" s="5">
        <v>200</v>
      </c>
      <c r="G23" s="5">
        <f t="shared" si="0"/>
        <v>2890</v>
      </c>
      <c r="H23" s="5"/>
    </row>
    <row r="24" ht="15.75" spans="1:8">
      <c r="A24" s="5">
        <v>20</v>
      </c>
      <c r="B24" s="5" t="s">
        <v>44</v>
      </c>
      <c r="C24" s="5" t="s">
        <v>45</v>
      </c>
      <c r="D24" s="5">
        <v>91</v>
      </c>
      <c r="E24" s="5" t="s">
        <v>39</v>
      </c>
      <c r="F24" s="5">
        <v>200</v>
      </c>
      <c r="G24" s="5">
        <f t="shared" si="0"/>
        <v>18200</v>
      </c>
      <c r="H24" s="5"/>
    </row>
    <row r="25" ht="15.75" spans="1:8">
      <c r="A25" s="5">
        <v>21</v>
      </c>
      <c r="B25" s="5" t="s">
        <v>44</v>
      </c>
      <c r="C25" s="5" t="s">
        <v>46</v>
      </c>
      <c r="D25" s="5">
        <v>111.5</v>
      </c>
      <c r="E25" s="5" t="s">
        <v>39</v>
      </c>
      <c r="F25" s="5">
        <v>200</v>
      </c>
      <c r="G25" s="5">
        <f t="shared" si="0"/>
        <v>22300</v>
      </c>
      <c r="H25" s="5"/>
    </row>
    <row r="26" ht="15.75" spans="1:8">
      <c r="A26" s="5">
        <v>22</v>
      </c>
      <c r="B26" s="5" t="s">
        <v>47</v>
      </c>
      <c r="C26" s="5" t="s">
        <v>48</v>
      </c>
      <c r="D26" s="5">
        <v>115</v>
      </c>
      <c r="E26" s="5" t="s">
        <v>39</v>
      </c>
      <c r="F26" s="5">
        <v>200</v>
      </c>
      <c r="G26" s="5">
        <f t="shared" si="0"/>
        <v>23000</v>
      </c>
      <c r="H26" s="5"/>
    </row>
    <row r="27" ht="15.75" spans="1:8">
      <c r="A27" s="5" t="s">
        <v>49</v>
      </c>
      <c r="B27" s="5"/>
      <c r="C27" s="5">
        <v>22</v>
      </c>
      <c r="D27" s="5">
        <f>SUM(D5:D26)</f>
        <v>1535.79</v>
      </c>
      <c r="E27" s="5"/>
      <c r="F27" s="5"/>
      <c r="G27" s="5">
        <f>SUM(G5:G26)</f>
        <v>307158</v>
      </c>
      <c r="H27" s="5"/>
    </row>
  </sheetData>
  <mergeCells count="3">
    <mergeCell ref="A1:H1"/>
    <mergeCell ref="A2:H2"/>
    <mergeCell ref="A3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樱桃小完犊子</cp:lastModifiedBy>
  <dcterms:created xsi:type="dcterms:W3CDTF">2025-09-07T23:25:00Z</dcterms:created>
  <dcterms:modified xsi:type="dcterms:W3CDTF">2026-09-16T04:18:21Z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71E5DCAD2C7C4339B25DD8DB08A2F48C_13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